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D24" i="1"/>
  <c r="C24"/>
  <c r="D22" l="1"/>
  <c r="C22"/>
  <c r="D19"/>
  <c r="D14"/>
  <c r="D11"/>
  <c r="D9"/>
  <c r="D6"/>
  <c r="C19"/>
  <c r="C14"/>
  <c r="C11"/>
  <c r="C9" s="1"/>
  <c r="C6"/>
  <c r="C5" l="1"/>
  <c r="C29" s="1"/>
  <c r="D5"/>
  <c r="D29" s="1"/>
</calcChain>
</file>

<file path=xl/sharedStrings.xml><?xml version="1.0" encoding="utf-8"?>
<sst xmlns="http://schemas.openxmlformats.org/spreadsheetml/2006/main" count="56" uniqueCount="56">
  <si>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</si>
  <si>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</si>
  <si>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</si>
  <si>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</si>
  <si>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</si>
  <si>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</si>
  <si>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</si>
  <si>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</si>
  <si>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</si>
  <si>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</si>
  <si>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</si>
  <si>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</si>
  <si>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</si>
  <si>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</si>
  <si>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</si>
  <si>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</si>
  <si>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Земельный налог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</si>
  <si>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</si>
  <si>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</si>
  <si>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</si>
  <si>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</si>
  <si>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</si>
  <si>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</si>
  <si>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</si>
  <si>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</si>
  <si>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</si>
  <si>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</si>
  <si>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</si>
  <si>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</si>
  <si>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</si>
  <si>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</si>
  <si>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</si>
  <si>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</si>
  <si>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</si>
  <si>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</si>
  <si>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</si>
  <si>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</si>
  <si>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</si>
  <si>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</si>
  <si>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2026 год</t>
  </si>
  <si>
    <t>Прогнозируемые доходы бюджета городского поселения Мышкин на плановый период 2026 и 2027 годов в соответствии с классификацией доходов бюджетов Российской Федерации</t>
  </si>
  <si>
    <t>2027 год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</si>
  <si>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</si>
  <si>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</si>
  <si>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639 1 11 09080 13 0000 120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</si>
  <si>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</si>
  <si>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000 1 14 00000 00 0000 000</t>
  </si>
  <si>
    <t>639 2 02 35118 13 0000 150</t>
  </si>
  <si>
    <t>639 2 02 49999 13 4018 150</t>
  </si>
  <si>
    <t>Межбюджетные трансферты на реализацию мероприятий по борьбе с борщевиком Сосновского</t>
  </si>
  <si>
    <t>182 1 06 06000 00 0000 110</t>
  </si>
  <si>
    <t>182 1 06 06030 00 0000 110</t>
  </si>
  <si>
    <t>182 1 06 06040 00 0000 110</t>
  </si>
  <si>
    <t xml:space="preserve">Субсидии бюджетам городских поселений на реализацию мероприятий по обеспечению жильем молодых семей    </t>
  </si>
  <si>
    <t xml:space="preserve">639 2 02 25497 13 0000 150  </t>
  </si>
  <si>
    <t xml:space="preserve">Приложение № 2 к решению
Муниципального Совета городского
поселения Мышкин от 28.01.2025 №1 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</si>
</sst>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0" fillId="0" borderId="0" xfId="0" applyNumberFormat="1"/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left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zoomScaleNormal="100" workbookViewId="0">
      <selection activeCell="I2" sqref="I2"/>
    </sheetView>
  </sheetViews>
  <sheetFormatPr defaultRowHeight="14.4"/>
  <cols>
    <col min="1" max="1" width="25" style="4" customWidth="1"/>
    <col min="2" max="2" width="31" customWidth="1"/>
    <col min="3" max="3" width="15.33203125" style="11" customWidth="1"/>
    <col min="4" max="4" width="13.88671875" style="11" customWidth="1"/>
  </cols>
  <sheetData>
    <row r="1" spans="1:5" ht="55.5" customHeight="1">
      <c r="B1" s="32" t="s">
        <v>55</v>
      </c>
      <c r="C1" s="32"/>
      <c r="D1" s="32"/>
      <c r="E1" s="12"/>
    </row>
    <row r="2" spans="1:5" ht="51.75" customHeight="1" thickBot="1">
      <c r="A2" s="35" t="s">
        <v>40</v>
      </c>
      <c r="B2" s="35"/>
      <c r="C2" s="35"/>
      <c r="D2" s="35"/>
    </row>
    <row r="3" spans="1:5" ht="13.5" customHeight="1">
      <c r="A3" s="1" t="s">
        <v>0</v>
      </c>
      <c r="B3" s="36" t="s">
        <v>1</v>
      </c>
      <c r="C3" s="13" t="s">
        <v>39</v>
      </c>
      <c r="D3" s="8" t="s">
        <v>41</v>
      </c>
    </row>
    <row r="4" spans="1:5" ht="14.25" customHeight="1" thickBot="1">
      <c r="A4" s="2" t="s">
        <v>2</v>
      </c>
      <c r="B4" s="37"/>
      <c r="C4" s="14" t="s">
        <v>3</v>
      </c>
      <c r="D4" s="9" t="s">
        <v>4</v>
      </c>
    </row>
    <row r="5" spans="1:5" ht="15" customHeight="1" thickBot="1">
      <c r="A5" s="15" t="s">
        <v>5</v>
      </c>
      <c r="B5" s="3" t="s">
        <v>6</v>
      </c>
      <c r="C5" s="10">
        <f>C6+C8+C9+C14+C19+C22</f>
        <v>23435474</v>
      </c>
      <c r="D5" s="10">
        <f>D6+D8+D9+D14+D19+D22</f>
        <v>23712974</v>
      </c>
    </row>
    <row r="6" spans="1:5" ht="15.75" customHeight="1" thickBot="1">
      <c r="A6" s="16" t="s">
        <v>7</v>
      </c>
      <c r="B6" s="17" t="s">
        <v>8</v>
      </c>
      <c r="C6" s="18">
        <f>C7</f>
        <v>9200000</v>
      </c>
      <c r="D6" s="18">
        <f>D7</f>
        <v>9400000</v>
      </c>
    </row>
    <row r="7" spans="1:5" ht="15.75" customHeight="1" thickBot="1">
      <c r="A7" s="7" t="s">
        <v>9</v>
      </c>
      <c r="B7" s="5" t="s">
        <v>10</v>
      </c>
      <c r="C7" s="19">
        <v>9200000</v>
      </c>
      <c r="D7" s="19">
        <v>9400000</v>
      </c>
    </row>
    <row r="8" spans="1:5" ht="38.25" customHeight="1" thickBot="1">
      <c r="A8" s="16" t="s">
        <v>11</v>
      </c>
      <c r="B8" s="17" t="s">
        <v>12</v>
      </c>
      <c r="C8" s="18">
        <v>1952900</v>
      </c>
      <c r="D8" s="18">
        <v>2030400</v>
      </c>
    </row>
    <row r="9" spans="1:5" ht="12.75" customHeight="1" thickBot="1">
      <c r="A9" s="16" t="s">
        <v>13</v>
      </c>
      <c r="B9" s="17" t="s">
        <v>14</v>
      </c>
      <c r="C9" s="18">
        <f>C10+C11</f>
        <v>9094000</v>
      </c>
      <c r="D9" s="18">
        <f>D10+D11</f>
        <v>9094000</v>
      </c>
    </row>
    <row r="10" spans="1:5" ht="65.25" customHeight="1" thickBot="1">
      <c r="A10" s="7" t="s">
        <v>15</v>
      </c>
      <c r="B10" s="5" t="s">
        <v>42</v>
      </c>
      <c r="C10" s="19">
        <v>5486000</v>
      </c>
      <c r="D10" s="19">
        <v>5486000</v>
      </c>
    </row>
    <row r="11" spans="1:5" ht="14.25" customHeight="1" thickBot="1">
      <c r="A11" s="7" t="s">
        <v>50</v>
      </c>
      <c r="B11" s="20" t="s">
        <v>16</v>
      </c>
      <c r="C11" s="19">
        <f>C12+C13</f>
        <v>3608000</v>
      </c>
      <c r="D11" s="19">
        <f>D12+D13</f>
        <v>3608000</v>
      </c>
    </row>
    <row r="12" spans="1:5" ht="52.5" customHeight="1" thickBot="1">
      <c r="A12" s="21" t="s">
        <v>51</v>
      </c>
      <c r="B12" s="6" t="s">
        <v>30</v>
      </c>
      <c r="C12" s="19">
        <v>1855000</v>
      </c>
      <c r="D12" s="19">
        <v>1855000</v>
      </c>
    </row>
    <row r="13" spans="1:5" ht="52.5" customHeight="1" thickBot="1">
      <c r="A13" s="21" t="s">
        <v>52</v>
      </c>
      <c r="B13" s="7" t="s">
        <v>31</v>
      </c>
      <c r="C13" s="19">
        <v>1753000</v>
      </c>
      <c r="D13" s="19">
        <v>1753000</v>
      </c>
    </row>
    <row r="14" spans="1:5" ht="51.75" customHeight="1" thickBot="1">
      <c r="A14" s="22" t="s">
        <v>17</v>
      </c>
      <c r="B14" s="16" t="s">
        <v>18</v>
      </c>
      <c r="C14" s="18">
        <f>C15+C16+C17+C18</f>
        <v>2963574</v>
      </c>
      <c r="D14" s="18">
        <f>D15+D16+D17+D18</f>
        <v>2963574</v>
      </c>
    </row>
    <row r="15" spans="1:5" ht="116.25" customHeight="1" thickBot="1">
      <c r="A15" s="7" t="s">
        <v>19</v>
      </c>
      <c r="B15" s="20" t="s">
        <v>43</v>
      </c>
      <c r="C15" s="19">
        <v>696000</v>
      </c>
      <c r="D15" s="19">
        <v>696000</v>
      </c>
    </row>
    <row r="16" spans="1:5" ht="105" customHeight="1" thickBot="1">
      <c r="A16" s="21" t="s">
        <v>33</v>
      </c>
      <c r="B16" s="6" t="s">
        <v>34</v>
      </c>
      <c r="C16" s="23">
        <v>1119000</v>
      </c>
      <c r="D16" s="23">
        <v>1119000</v>
      </c>
    </row>
    <row r="17" spans="1:4" ht="131.25" customHeight="1" thickBot="1">
      <c r="A17" s="7" t="s">
        <v>20</v>
      </c>
      <c r="B17" s="5" t="s">
        <v>21</v>
      </c>
      <c r="C17" s="23">
        <v>848574</v>
      </c>
      <c r="D17" s="23">
        <v>848574</v>
      </c>
    </row>
    <row r="18" spans="1:4" ht="152.25" customHeight="1" thickBot="1">
      <c r="A18" s="24" t="s">
        <v>44</v>
      </c>
      <c r="B18" s="20" t="s">
        <v>45</v>
      </c>
      <c r="C18" s="25">
        <v>300000</v>
      </c>
      <c r="D18" s="25">
        <v>300000</v>
      </c>
    </row>
    <row r="19" spans="1:4" ht="24" customHeight="1">
      <c r="A19" s="33" t="s">
        <v>23</v>
      </c>
      <c r="B19" s="33" t="s">
        <v>22</v>
      </c>
      <c r="C19" s="30">
        <f>C21</f>
        <v>200000</v>
      </c>
      <c r="D19" s="30">
        <f>D21</f>
        <v>200000</v>
      </c>
    </row>
    <row r="20" spans="1:4" ht="16.5" customHeight="1" thickBot="1">
      <c r="A20" s="34"/>
      <c r="B20" s="34"/>
      <c r="C20" s="31"/>
      <c r="D20" s="31"/>
    </row>
    <row r="21" spans="1:4" ht="51" customHeight="1" thickBot="1">
      <c r="A21" s="6" t="s">
        <v>35</v>
      </c>
      <c r="B21" s="26" t="s">
        <v>36</v>
      </c>
      <c r="C21" s="27">
        <v>200000</v>
      </c>
      <c r="D21" s="27">
        <v>200000</v>
      </c>
    </row>
    <row r="22" spans="1:4" ht="26.25" customHeight="1" thickBot="1">
      <c r="A22" s="16" t="s">
        <v>46</v>
      </c>
      <c r="B22" s="17" t="s">
        <v>24</v>
      </c>
      <c r="C22" s="28">
        <f>C23</f>
        <v>25000</v>
      </c>
      <c r="D22" s="28">
        <f>D23</f>
        <v>25000</v>
      </c>
    </row>
    <row r="23" spans="1:4" ht="81.75" customHeight="1" thickBot="1">
      <c r="A23" s="7" t="s">
        <v>32</v>
      </c>
      <c r="B23" s="5" t="s">
        <v>25</v>
      </c>
      <c r="C23" s="23">
        <v>25000</v>
      </c>
      <c r="D23" s="23">
        <v>25000</v>
      </c>
    </row>
    <row r="24" spans="1:4" ht="17.25" customHeight="1" thickBot="1">
      <c r="A24" s="16" t="s">
        <v>26</v>
      </c>
      <c r="B24" s="17" t="s">
        <v>27</v>
      </c>
      <c r="C24" s="28">
        <f>C25+C27+C28+C26</f>
        <v>7211694</v>
      </c>
      <c r="D24" s="28">
        <f>D25+D27+D28+D26</f>
        <v>7232054</v>
      </c>
    </row>
    <row r="25" spans="1:4" ht="105" customHeight="1" thickBot="1">
      <c r="A25" s="7" t="s">
        <v>37</v>
      </c>
      <c r="B25" s="5" t="s">
        <v>38</v>
      </c>
      <c r="C25" s="23">
        <v>6107267</v>
      </c>
      <c r="D25" s="23">
        <v>6107267</v>
      </c>
    </row>
    <row r="26" spans="1:4" ht="52.5" customHeight="1" thickBot="1">
      <c r="A26" s="7" t="s">
        <v>54</v>
      </c>
      <c r="B26" s="5" t="s">
        <v>53</v>
      </c>
      <c r="C26" s="23">
        <v>636625</v>
      </c>
      <c r="D26" s="23">
        <v>641375</v>
      </c>
    </row>
    <row r="27" spans="1:4" ht="63.6" thickBot="1">
      <c r="A27" s="7" t="s">
        <v>47</v>
      </c>
      <c r="B27" s="5" t="s">
        <v>29</v>
      </c>
      <c r="C27" s="23">
        <v>455350</v>
      </c>
      <c r="D27" s="23">
        <v>470960</v>
      </c>
    </row>
    <row r="28" spans="1:4" ht="38.4" thickBot="1">
      <c r="A28" s="29" t="s">
        <v>48</v>
      </c>
      <c r="B28" s="5" t="s">
        <v>49</v>
      </c>
      <c r="C28" s="23">
        <v>12452</v>
      </c>
      <c r="D28" s="23">
        <v>12452</v>
      </c>
    </row>
    <row r="29" spans="1:4" ht="15" thickBot="1">
      <c r="A29" s="7"/>
      <c r="B29" s="17" t="s">
        <v>28</v>
      </c>
      <c r="C29" s="28">
        <f>C24+C5</f>
        <v>30647168</v>
      </c>
      <c r="D29" s="28">
        <f>D24+D5</f>
        <v>30945028</v>
      </c>
    </row>
  </sheetData>
  <mergeCells count="7">
    <mergeCell ref="D19:D20"/>
    <mergeCell ref="B1:D1"/>
    <mergeCell ref="B19:B20"/>
    <mergeCell ref="C19:C20"/>
    <mergeCell ref="A2:D2"/>
    <mergeCell ref="B3:B4"/>
    <mergeCell ref="A19:A20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2025-01-24T09:27:47Z</dcterms:modified>
</cp:coreProperties>
</file>