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C10"/>
  <c r="C27"/>
  <c r="C23"/>
  <c r="C6" s="1"/>
  <c r="C20" l="1"/>
  <c r="C12" l="1"/>
  <c r="C7"/>
  <c r="C33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<sst xmlns="http://schemas.openxmlformats.org/spreadsheetml/2006/main" count="60" uniqueCount="60">
  <si>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</si>
  <si>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</si>
  <si>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</si>
  <si>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</si>
  <si>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</si>
  <si>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</si>
  <si>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</si>
  <si>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</si>
  <si>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</si>
  <si>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</si>
  <si>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</si>
  <si>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</si>
  <si>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</si>
  <si>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</si>
  <si>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</si>
  <si>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</si>
  <si>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</si>
  <si>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</si>
  <si>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</si>
  <si>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</si>
  <si>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</si>
  <si>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</si>
  <si>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</si>
  <si>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</si>
  <si>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</si>
  <si>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</si>
  <si>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</si>
  <si>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</si>
  <si>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</si>
  <si>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</si>
  <si>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</si>
  <si>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</si>
  <si>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</si>
  <si>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</si>
  <si>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</si>
  <si>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</si>
  <si>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</si>
  <si>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</si>
  <si>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</si>
  <si>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</si>
  <si>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</si>
  <si>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</si>
  <si>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</si>
  <si>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</si>
  <si>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</si>
  <si>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000 1 14 00000 00 0000 000</t>
  </si>
  <si>
    <t>639 1 14 06 013 13 0000 430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</si>
  <si>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</si>
  <si>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639 1 11 09080 13 0000 120</t>
  </si>
  <si>
    <t>639 1 14 06025 13 0000 430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</si>
  <si>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</si>
  <si>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</si>
  <si>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639 1 14 02053 13 0000 410</t>
  </si>
  <si>
    <t>639 2 02 49999 13 4018 150</t>
  </si>
  <si>
    <t>Межбюджетные трансферты на реализацию мероприятий по борьбе с борщевиком Сосновского</t>
  </si>
  <si>
    <t>2025 год</t>
  </si>
  <si>
    <t>Прогнозируемые доходы бюджета городского поселения Мышкин на 2025 год в соответствии с классификацией доходов бюджетов Российской Федерации</t>
  </si>
  <si>
    <t>639 2 02 19999 13 1010 150</t>
  </si>
  <si>
    <t>Дотация на решение вопросов местного значения</t>
  </si>
  <si>
    <t xml:space="preserve">Приложение № 1 к решению
Муниципального Совета городского
поселения Мышкин от 10.12.2024 № 18 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</si>
</sst>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Normal="100" workbookViewId="0">
      <selection activeCell="B1" sqref="B1:C1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3"/>
      <c r="B1" s="32" t="s">
        <v>59</v>
      </c>
      <c r="C1" s="32"/>
      <c r="D1" s="23"/>
      <c r="E1" s="23"/>
      <c r="F1" s="23"/>
    </row>
    <row r="2" spans="1:6" ht="48.75" customHeight="1">
      <c r="A2" s="37" t="s">
        <v>56</v>
      </c>
      <c r="B2" s="37"/>
      <c r="C2" s="37"/>
      <c r="D2" s="1"/>
    </row>
    <row r="3" spans="1:6" ht="11.25" customHeight="1" thickBot="1">
      <c r="A3" s="14"/>
      <c r="B3" s="14"/>
      <c r="C3" s="14"/>
      <c r="D3" s="1"/>
    </row>
    <row r="4" spans="1:6" ht="14.25" customHeight="1">
      <c r="A4" s="21" t="s">
        <v>0</v>
      </c>
      <c r="B4" s="38" t="s">
        <v>1</v>
      </c>
      <c r="C4" s="16" t="s">
        <v>55</v>
      </c>
      <c r="D4" s="1"/>
    </row>
    <row r="5" spans="1:6" ht="15" thickBot="1">
      <c r="A5" s="22" t="s">
        <v>2</v>
      </c>
      <c r="B5" s="39"/>
      <c r="C5" s="15" t="s">
        <v>3</v>
      </c>
      <c r="D5" s="1"/>
    </row>
    <row r="6" spans="1:6" ht="17.25" customHeight="1" thickBot="1">
      <c r="A6" s="17" t="s">
        <v>4</v>
      </c>
      <c r="B6" s="18" t="s">
        <v>5</v>
      </c>
      <c r="C6" s="19">
        <f>C7+C9+C10+C15+C20+C23</f>
        <v>29575748</v>
      </c>
      <c r="D6" s="1"/>
    </row>
    <row r="7" spans="1:6" ht="15.75" customHeight="1" thickBot="1">
      <c r="A7" s="20" t="s">
        <v>6</v>
      </c>
      <c r="B7" s="2" t="s">
        <v>7</v>
      </c>
      <c r="C7" s="12">
        <f>C8</f>
        <v>9000000</v>
      </c>
      <c r="D7" s="1"/>
    </row>
    <row r="8" spans="1:6" ht="16.5" customHeight="1" thickBot="1">
      <c r="A8" s="3" t="s">
        <v>36</v>
      </c>
      <c r="B8" s="4" t="s">
        <v>8</v>
      </c>
      <c r="C8" s="10">
        <v>9000000</v>
      </c>
      <c r="D8" s="1"/>
    </row>
    <row r="9" spans="1:6" ht="38.25" customHeight="1" thickBot="1">
      <c r="A9" s="20" t="s">
        <v>9</v>
      </c>
      <c r="B9" s="2" t="s">
        <v>10</v>
      </c>
      <c r="C9" s="12">
        <v>1894500</v>
      </c>
      <c r="D9" s="1"/>
    </row>
    <row r="10" spans="1:6" ht="14.25" customHeight="1" thickBot="1">
      <c r="A10" s="20" t="s">
        <v>11</v>
      </c>
      <c r="B10" s="2" t="s">
        <v>12</v>
      </c>
      <c r="C10" s="12">
        <f>C11+C12</f>
        <v>9094000</v>
      </c>
      <c r="D10" s="1"/>
    </row>
    <row r="11" spans="1:6" ht="62.25" customHeight="1" thickBot="1">
      <c r="A11" s="3" t="s">
        <v>13</v>
      </c>
      <c r="B11" s="4" t="s">
        <v>14</v>
      </c>
      <c r="C11" s="10">
        <v>5486000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3608000</v>
      </c>
      <c r="D12" s="1"/>
    </row>
    <row r="13" spans="1:6" ht="50.25" customHeight="1" thickBot="1">
      <c r="A13" s="6" t="s">
        <v>41</v>
      </c>
      <c r="B13" s="7" t="s">
        <v>17</v>
      </c>
      <c r="C13" s="10">
        <v>1855000</v>
      </c>
      <c r="D13" s="1"/>
    </row>
    <row r="14" spans="1:6" ht="49.5" customHeight="1" thickBot="1">
      <c r="A14" s="6" t="s">
        <v>42</v>
      </c>
      <c r="B14" s="3" t="s">
        <v>18</v>
      </c>
      <c r="C14" s="10">
        <v>1753000</v>
      </c>
      <c r="D14" s="1"/>
    </row>
    <row r="15" spans="1:6" ht="37.5" customHeight="1" thickBot="1">
      <c r="A15" s="8" t="s">
        <v>19</v>
      </c>
      <c r="B15" s="20" t="s">
        <v>20</v>
      </c>
      <c r="C15" s="12">
        <f>C16+C17+C18+C19</f>
        <v>2963574</v>
      </c>
      <c r="D15" s="1"/>
    </row>
    <row r="16" spans="1:6" ht="114" customHeight="1" thickBot="1">
      <c r="A16" s="3" t="s">
        <v>21</v>
      </c>
      <c r="B16" s="5" t="s">
        <v>22</v>
      </c>
      <c r="C16" s="10">
        <v>696000</v>
      </c>
      <c r="D16" s="1"/>
    </row>
    <row r="17" spans="1:4" ht="90" customHeight="1" thickBot="1">
      <c r="A17" s="6" t="s">
        <v>34</v>
      </c>
      <c r="B17" s="7" t="s">
        <v>35</v>
      </c>
      <c r="C17" s="24">
        <v>1119000</v>
      </c>
      <c r="D17" s="1"/>
    </row>
    <row r="18" spans="1:4" ht="102" customHeight="1" thickBot="1">
      <c r="A18" s="3" t="s">
        <v>23</v>
      </c>
      <c r="B18" s="4" t="s">
        <v>24</v>
      </c>
      <c r="C18" s="24">
        <v>848574</v>
      </c>
      <c r="D18" s="1"/>
    </row>
    <row r="19" spans="1:4" ht="138.75" customHeight="1" thickBot="1">
      <c r="A19" s="25" t="s">
        <v>48</v>
      </c>
      <c r="B19" s="5" t="s">
        <v>47</v>
      </c>
      <c r="C19" s="28">
        <v>300000</v>
      </c>
      <c r="D19" s="1"/>
    </row>
    <row r="20" spans="1:4" ht="21.75" customHeight="1">
      <c r="A20" s="33" t="s">
        <v>25</v>
      </c>
      <c r="B20" s="33" t="s">
        <v>26</v>
      </c>
      <c r="C20" s="35">
        <f>C22</f>
        <v>200000</v>
      </c>
      <c r="D20" s="1"/>
    </row>
    <row r="21" spans="1:4" ht="18.75" customHeight="1" thickBot="1">
      <c r="A21" s="34"/>
      <c r="B21" s="34"/>
      <c r="C21" s="36"/>
      <c r="D21" s="1"/>
    </row>
    <row r="22" spans="1:4" ht="51" thickBot="1">
      <c r="A22" s="7" t="s">
        <v>37</v>
      </c>
      <c r="B22" s="9" t="s">
        <v>38</v>
      </c>
      <c r="C22" s="26">
        <v>200000</v>
      </c>
      <c r="D22" s="1"/>
    </row>
    <row r="23" spans="1:4" ht="28.5" customHeight="1" thickBot="1">
      <c r="A23" s="20" t="s">
        <v>45</v>
      </c>
      <c r="B23" s="2" t="s">
        <v>27</v>
      </c>
      <c r="C23" s="27">
        <f>C25+C26+C24</f>
        <v>6423674</v>
      </c>
      <c r="D23" s="1"/>
    </row>
    <row r="24" spans="1:4" ht="130.5" customHeight="1" thickBot="1">
      <c r="A24" s="3" t="s">
        <v>52</v>
      </c>
      <c r="B24" s="4" t="s">
        <v>51</v>
      </c>
      <c r="C24" s="24">
        <v>2116260</v>
      </c>
      <c r="D24" s="1"/>
    </row>
    <row r="25" spans="1:4" ht="66.75" customHeight="1" thickBot="1">
      <c r="A25" s="3" t="s">
        <v>46</v>
      </c>
      <c r="B25" s="4" t="s">
        <v>28</v>
      </c>
      <c r="C25" s="24">
        <v>1420714</v>
      </c>
      <c r="D25" s="1"/>
    </row>
    <row r="26" spans="1:4" ht="66.75" customHeight="1" thickBot="1">
      <c r="A26" s="3" t="s">
        <v>49</v>
      </c>
      <c r="B26" s="4" t="s">
        <v>50</v>
      </c>
      <c r="C26" s="24">
        <v>2886700</v>
      </c>
      <c r="D26" s="1"/>
    </row>
    <row r="27" spans="1:4" ht="18.75" customHeight="1" thickBot="1">
      <c r="A27" s="20" t="s">
        <v>29</v>
      </c>
      <c r="B27" s="2" t="s">
        <v>30</v>
      </c>
      <c r="C27" s="27">
        <f>C28+C29+C30+C31+C32</f>
        <v>17075910</v>
      </c>
      <c r="D27" s="1"/>
    </row>
    <row r="28" spans="1:4" ht="40.5" customHeight="1" thickBot="1">
      <c r="A28" s="3" t="s">
        <v>39</v>
      </c>
      <c r="B28" s="4" t="s">
        <v>31</v>
      </c>
      <c r="C28" s="24">
        <v>9588000</v>
      </c>
      <c r="D28" s="1"/>
    </row>
    <row r="29" spans="1:4" ht="30.75" customHeight="1" thickBot="1">
      <c r="A29" s="29" t="s">
        <v>57</v>
      </c>
      <c r="B29" s="30" t="s">
        <v>58</v>
      </c>
      <c r="C29" s="24">
        <v>967000</v>
      </c>
      <c r="D29" s="1"/>
    </row>
    <row r="30" spans="1:4" ht="105" customHeight="1" thickBot="1">
      <c r="A30" s="3" t="s">
        <v>43</v>
      </c>
      <c r="B30" s="4" t="s">
        <v>44</v>
      </c>
      <c r="C30" s="24">
        <v>6107267</v>
      </c>
      <c r="D30" s="1"/>
    </row>
    <row r="31" spans="1:4" ht="63.6" thickBot="1">
      <c r="A31" s="3" t="s">
        <v>40</v>
      </c>
      <c r="B31" s="4" t="s">
        <v>33</v>
      </c>
      <c r="C31" s="24">
        <v>401191</v>
      </c>
    </row>
    <row r="32" spans="1:4" ht="41.25" customHeight="1" thickBot="1">
      <c r="A32" s="31" t="s">
        <v>53</v>
      </c>
      <c r="B32" s="30" t="s">
        <v>54</v>
      </c>
      <c r="C32" s="24">
        <v>12452</v>
      </c>
    </row>
    <row r="33" spans="1:3" ht="15" thickBot="1">
      <c r="A33" s="3"/>
      <c r="B33" s="2" t="s">
        <v>32</v>
      </c>
      <c r="C33" s="27">
        <f>C27+C6</f>
        <v>46651658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2024-12-10T05:59:08Z</dcterms:modified>
</cp:coreProperties>
</file>