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4\Исполнение бюджета\Исполнение бюджета за 1 полугодие 2024\1 полугодие 2024г\"/>
    </mc:Choice>
  </mc:AlternateContent>
  <bookViews>
    <workbookView xWindow="360" yWindow="360" windowWidth="18855" windowHeight="11475"/>
  </bookViews>
  <sheets>
    <sheet name="лист1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D10" i="1" l="1"/>
  <c r="D24" i="1"/>
  <c r="D28" i="1"/>
  <c r="D21" i="1"/>
  <c r="D40" i="1"/>
  <c r="D15" i="1"/>
  <c r="D11" i="1" s="1"/>
  <c r="D18" i="1"/>
  <c r="D25" i="1"/>
  <c r="D31" i="1"/>
  <c r="D34" i="1"/>
</calcChain>
</file>

<file path=xl/sharedStrings.xml><?xml version="1.0" encoding="utf-8"?>
<sst xmlns="http://schemas.openxmlformats.org/spreadsheetml/2006/main" count="51" uniqueCount="51">
  <si>
    <t>Код</t>
  </si>
  <si>
    <t>ГРБС</t>
  </si>
  <si>
    <t>Наименование главного распорядителя бюджетных средств</t>
  </si>
  <si>
    <t>(руб.)</t>
  </si>
  <si>
    <t>Муниципальное учреждение  «Администрация городского поселения Мышкин»</t>
  </si>
  <si>
    <t>городского поселения Мышкин</t>
  </si>
  <si>
    <t>Приложение 3</t>
  </si>
  <si>
    <t>к постановлению Администрации</t>
  </si>
  <si>
    <t>Вид расхода</t>
  </si>
  <si>
    <t>01</t>
  </si>
  <si>
    <t>Общегосударственные вопросы</t>
  </si>
  <si>
    <t>0102</t>
  </si>
  <si>
    <t>Глава муниципального образования</t>
  </si>
  <si>
    <t>0104</t>
  </si>
  <si>
    <t>Центральный аппарат</t>
  </si>
  <si>
    <t>0106</t>
  </si>
  <si>
    <t>Контрольно-счетный орган</t>
  </si>
  <si>
    <t>0113</t>
  </si>
  <si>
    <t>Другие общегосударственные расходы</t>
  </si>
  <si>
    <t>02</t>
  </si>
  <si>
    <t>Национальная оброна</t>
  </si>
  <si>
    <t>0203</t>
  </si>
  <si>
    <t>Осуществление первичного воинского учета</t>
  </si>
  <si>
    <t>Национальная экономика</t>
  </si>
  <si>
    <t>05</t>
  </si>
  <si>
    <t>Жилищно-коммунальное хозяйство</t>
  </si>
  <si>
    <t>0501</t>
  </si>
  <si>
    <t>0502</t>
  </si>
  <si>
    <t>0505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</si>
  <si>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</si>
  <si>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</si>
  <si>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</si>
  <si>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10</t>
  </si>
  <si>
    <t>Социальная политика</t>
  </si>
  <si>
    <t>1001</t>
  </si>
  <si>
    <t>Пенсионное обеспечение</t>
  </si>
  <si>
    <t>0409</t>
  </si>
  <si>
    <t>0503</t>
  </si>
  <si>
    <t>Благоустройство</t>
  </si>
  <si>
    <t>639</t>
  </si>
  <si>
    <t>0309</t>
  </si>
  <si>
    <t>Национальная безопасность и правоохранительная деятельность</t>
  </si>
  <si>
    <t>0801</t>
  </si>
  <si>
    <t>Культура, кинематография</t>
  </si>
  <si>
    <t xml:space="preserve">от 30.07.2024 № 138 </t>
  </si>
  <si>
    <t>Исполнение расходов бюджета по ведомственной структуре расходов бюджета городского поселения Мышкин за I полугодие 2024 года</t>
  </si>
  <si>
    <t>Исполнено за I полугодие 2024 года</t>
  </si>
  <si>
    <t>0707</t>
  </si>
  <si>
    <t>Образование</t>
  </si>
  <si>
    <t>Физическая культура и спорт</t>
  </si>
  <si>
    <t>Охрана семьи и детства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</si>
</sst>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4" fontId="1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1" fillId="0" borderId="6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49" fontId="1" fillId="0" borderId="8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4" fontId="1" fillId="0" borderId="11" xfId="0" applyNumberFormat="1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4" fontId="5" fillId="0" borderId="9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G6" sqref="G6"/>
    </sheetView>
  </sheetViews>
  <sheetFormatPr defaultRowHeight="15" x14ac:dyDescent="0.25"/>
  <cols>
    <col min="1" max="2" width="8.140625" customWidth="1"/>
    <col min="3" max="3" width="47.7109375" customWidth="1"/>
    <col min="4" max="4" width="16.42578125" customWidth="1"/>
  </cols>
  <sheetData>
    <row r="1" spans="1:4" x14ac:dyDescent="0.25">
      <c r="D1" s="5" t="s">
        <v>6</v>
      </c>
    </row>
    <row r="2" spans="1:4" x14ac:dyDescent="0.25">
      <c r="A2" s="40" t="s">
        <v>7</v>
      </c>
      <c r="B2" s="40"/>
      <c r="C2" s="41"/>
      <c r="D2" s="41"/>
    </row>
    <row r="3" spans="1:4" x14ac:dyDescent="0.25">
      <c r="C3" s="42" t="s">
        <v>5</v>
      </c>
      <c r="D3" s="43"/>
    </row>
    <row r="4" spans="1:4" x14ac:dyDescent="0.25">
      <c r="C4" s="42" t="s">
        <v>44</v>
      </c>
      <c r="D4" s="43"/>
    </row>
    <row r="5" spans="1:4" x14ac:dyDescent="0.25">
      <c r="A5" s="38" t="s">
        <v>45</v>
      </c>
      <c r="B5" s="38"/>
      <c r="C5" s="39"/>
      <c r="D5" s="39"/>
    </row>
    <row r="6" spans="1:4" ht="37.5" customHeight="1" x14ac:dyDescent="0.25">
      <c r="A6" s="39"/>
      <c r="B6" s="39"/>
      <c r="C6" s="39"/>
      <c r="D6" s="39"/>
    </row>
    <row r="7" spans="1:4" ht="18" thickBot="1" x14ac:dyDescent="0.3">
      <c r="A7" s="1"/>
      <c r="B7" s="1"/>
    </row>
    <row r="8" spans="1:4" ht="47.25" customHeight="1" x14ac:dyDescent="0.25">
      <c r="A8" s="7" t="s">
        <v>0</v>
      </c>
      <c r="B8" s="7" t="s">
        <v>8</v>
      </c>
      <c r="C8" s="36" t="s">
        <v>2</v>
      </c>
      <c r="D8" s="2" t="s">
        <v>46</v>
      </c>
    </row>
    <row r="9" spans="1:4" ht="16.5" thickBot="1" x14ac:dyDescent="0.3">
      <c r="A9" s="8" t="s">
        <v>1</v>
      </c>
      <c r="B9" s="8"/>
      <c r="C9" s="37"/>
      <c r="D9" s="3" t="s">
        <v>3</v>
      </c>
    </row>
    <row r="10" spans="1:4" ht="47.25" customHeight="1" thickBot="1" x14ac:dyDescent="0.3">
      <c r="A10" s="15" t="s">
        <v>39</v>
      </c>
      <c r="B10" s="3"/>
      <c r="C10" s="11" t="s">
        <v>4</v>
      </c>
      <c r="D10" s="16">
        <f>D11+D18+D21+D24+D40+D39+D20+D38+D43</f>
        <v>55663128.620000005</v>
      </c>
    </row>
    <row r="11" spans="1:4" ht="16.5" customHeight="1" thickBot="1" x14ac:dyDescent="0.3">
      <c r="A11" s="13" t="s">
        <v>9</v>
      </c>
      <c r="B11" s="3"/>
      <c r="C11" s="10" t="s">
        <v>10</v>
      </c>
      <c r="D11" s="12">
        <f>D12+D13+D14+D15</f>
        <v>5376796.1399999997</v>
      </c>
    </row>
    <row r="12" spans="1:4" ht="16.5" customHeight="1" thickBot="1" x14ac:dyDescent="0.3">
      <c r="A12" s="9" t="s">
        <v>11</v>
      </c>
      <c r="B12" s="3">
        <v>100</v>
      </c>
      <c r="C12" s="4" t="s">
        <v>12</v>
      </c>
      <c r="D12" s="6">
        <v>120248.07</v>
      </c>
    </row>
    <row r="13" spans="1:4" ht="16.5" customHeight="1" thickBot="1" x14ac:dyDescent="0.3">
      <c r="A13" s="9" t="s">
        <v>13</v>
      </c>
      <c r="B13" s="3">
        <v>100</v>
      </c>
      <c r="C13" s="4" t="s">
        <v>14</v>
      </c>
      <c r="D13" s="6">
        <v>2357654.73</v>
      </c>
    </row>
    <row r="14" spans="1:4" ht="16.5" customHeight="1" thickBot="1" x14ac:dyDescent="0.3">
      <c r="A14" s="9" t="s">
        <v>15</v>
      </c>
      <c r="B14" s="3">
        <v>500</v>
      </c>
      <c r="C14" s="4" t="s">
        <v>16</v>
      </c>
      <c r="D14" s="6">
        <v>51456</v>
      </c>
    </row>
    <row r="15" spans="1:4" ht="16.5" customHeight="1" thickBot="1" x14ac:dyDescent="0.3">
      <c r="A15" s="9" t="s">
        <v>17</v>
      </c>
      <c r="B15" s="3"/>
      <c r="C15" s="4" t="s">
        <v>18</v>
      </c>
      <c r="D15" s="6">
        <f>D16+D17</f>
        <v>2847437.34</v>
      </c>
    </row>
    <row r="16" spans="1:4" ht="16.5" customHeight="1" thickBot="1" x14ac:dyDescent="0.3">
      <c r="A16" s="9"/>
      <c r="B16" s="3">
        <v>200</v>
      </c>
      <c r="C16" s="25"/>
      <c r="D16" s="6">
        <v>2841148.34</v>
      </c>
    </row>
    <row r="17" spans="1:4" ht="16.5" customHeight="1" thickBot="1" x14ac:dyDescent="0.3">
      <c r="A17" s="9"/>
      <c r="B17" s="17">
        <v>800</v>
      </c>
      <c r="C17" s="18"/>
      <c r="D17" s="6">
        <v>6289</v>
      </c>
    </row>
    <row r="18" spans="1:4" ht="16.5" customHeight="1" thickBot="1" x14ac:dyDescent="0.3">
      <c r="A18" s="13" t="s">
        <v>19</v>
      </c>
      <c r="B18" s="3"/>
      <c r="C18" s="22" t="s">
        <v>20</v>
      </c>
      <c r="D18" s="12">
        <f>D19</f>
        <v>204743.63</v>
      </c>
    </row>
    <row r="19" spans="1:4" ht="16.5" thickBot="1" x14ac:dyDescent="0.3">
      <c r="A19" s="9" t="s">
        <v>21</v>
      </c>
      <c r="B19" s="17">
        <v>100</v>
      </c>
      <c r="C19" s="18" t="s">
        <v>22</v>
      </c>
      <c r="D19" s="6">
        <v>204743.63</v>
      </c>
    </row>
    <row r="20" spans="1:4" ht="32.25" customHeight="1" thickBot="1" x14ac:dyDescent="0.3">
      <c r="A20" s="13" t="s">
        <v>40</v>
      </c>
      <c r="B20" s="23">
        <v>200</v>
      </c>
      <c r="C20" s="24" t="s">
        <v>41</v>
      </c>
      <c r="D20" s="12">
        <v>223164.47</v>
      </c>
    </row>
    <row r="21" spans="1:4" ht="16.5" customHeight="1" thickBot="1" x14ac:dyDescent="0.3">
      <c r="A21" s="13" t="s">
        <v>36</v>
      </c>
      <c r="B21" s="14"/>
      <c r="C21" s="10" t="s">
        <v>23</v>
      </c>
      <c r="D21" s="12">
        <f>D22+D23</f>
        <v>35966326.260000005</v>
      </c>
    </row>
    <row r="22" spans="1:4" ht="16.5" customHeight="1" thickBot="1" x14ac:dyDescent="0.3">
      <c r="A22" s="13"/>
      <c r="B22" s="3">
        <v>200</v>
      </c>
      <c r="C22" s="10"/>
      <c r="D22" s="6">
        <v>4387938.66</v>
      </c>
    </row>
    <row r="23" spans="1:4" ht="16.5" customHeight="1" thickBot="1" x14ac:dyDescent="0.3">
      <c r="A23" s="13"/>
      <c r="B23" s="3">
        <v>500</v>
      </c>
      <c r="C23" s="4"/>
      <c r="D23" s="6">
        <v>31578387.600000001</v>
      </c>
    </row>
    <row r="24" spans="1:4" ht="16.5" customHeight="1" thickBot="1" x14ac:dyDescent="0.3">
      <c r="A24" s="13" t="s">
        <v>24</v>
      </c>
      <c r="B24" s="14"/>
      <c r="C24" s="10" t="s">
        <v>25</v>
      </c>
      <c r="D24" s="12">
        <f>D25+D28+D31+D34</f>
        <v>11622026.779999999</v>
      </c>
    </row>
    <row r="25" spans="1:4" ht="16.5" customHeight="1" thickBot="1" x14ac:dyDescent="0.3">
      <c r="A25" s="9" t="s">
        <v>26</v>
      </c>
      <c r="B25" s="3"/>
      <c r="C25" s="4" t="s">
        <v>29</v>
      </c>
      <c r="D25" s="6">
        <f>D26+D27</f>
        <v>179414.92</v>
      </c>
    </row>
    <row r="26" spans="1:4" ht="16.5" customHeight="1" thickBot="1" x14ac:dyDescent="0.3">
      <c r="A26" s="9"/>
      <c r="B26" s="3">
        <v>200</v>
      </c>
      <c r="C26" s="4"/>
      <c r="D26" s="6">
        <v>179043.48</v>
      </c>
    </row>
    <row r="27" spans="1:4" ht="16.5" customHeight="1" thickBot="1" x14ac:dyDescent="0.3">
      <c r="A27" s="9"/>
      <c r="B27" s="3">
        <v>800</v>
      </c>
      <c r="C27" s="4"/>
      <c r="D27" s="6">
        <v>371.44</v>
      </c>
    </row>
    <row r="28" spans="1:4" ht="16.5" customHeight="1" thickBot="1" x14ac:dyDescent="0.3">
      <c r="A28" s="9" t="s">
        <v>27</v>
      </c>
      <c r="B28" s="3"/>
      <c r="C28" s="4" t="s">
        <v>30</v>
      </c>
      <c r="D28" s="6">
        <f>D29+D30</f>
        <v>933256.22</v>
      </c>
    </row>
    <row r="29" spans="1:4" ht="16.5" customHeight="1" thickBot="1" x14ac:dyDescent="0.3">
      <c r="A29" s="9"/>
      <c r="B29" s="3">
        <v>200</v>
      </c>
      <c r="C29" s="4"/>
      <c r="D29" s="6">
        <v>35000</v>
      </c>
    </row>
    <row r="30" spans="1:4" ht="16.5" customHeight="1" thickBot="1" x14ac:dyDescent="0.3">
      <c r="A30" s="9"/>
      <c r="B30" s="3">
        <v>800</v>
      </c>
      <c r="C30" s="4"/>
      <c r="D30" s="6">
        <v>898256.22</v>
      </c>
    </row>
    <row r="31" spans="1:4" ht="16.5" customHeight="1" thickBot="1" x14ac:dyDescent="0.3">
      <c r="A31" s="9" t="s">
        <v>37</v>
      </c>
      <c r="B31" s="3"/>
      <c r="C31" s="4" t="s">
        <v>38</v>
      </c>
      <c r="D31" s="6">
        <f>D32+D33</f>
        <v>7134413.6600000001</v>
      </c>
    </row>
    <row r="32" spans="1:4" ht="16.5" customHeight="1" thickBot="1" x14ac:dyDescent="0.3">
      <c r="A32" s="9"/>
      <c r="B32" s="3">
        <v>200</v>
      </c>
      <c r="C32" s="4"/>
      <c r="D32" s="6">
        <v>2864905.46</v>
      </c>
    </row>
    <row r="33" spans="1:4" ht="16.5" thickBot="1" x14ac:dyDescent="0.3">
      <c r="A33" s="9"/>
      <c r="B33" s="3">
        <v>500</v>
      </c>
      <c r="C33" s="4"/>
      <c r="D33" s="6">
        <v>4269508.2</v>
      </c>
    </row>
    <row r="34" spans="1:4" ht="32.25" thickBot="1" x14ac:dyDescent="0.3">
      <c r="A34" s="9" t="s">
        <v>28</v>
      </c>
      <c r="B34" s="3"/>
      <c r="C34" s="4" t="s">
        <v>31</v>
      </c>
      <c r="D34" s="6">
        <f>D35+D36+D37</f>
        <v>3374941.9799999995</v>
      </c>
    </row>
    <row r="35" spans="1:4" ht="16.5" customHeight="1" thickBot="1" x14ac:dyDescent="0.3">
      <c r="A35" s="9"/>
      <c r="B35" s="3">
        <v>100</v>
      </c>
      <c r="C35" s="4"/>
      <c r="D35" s="6">
        <v>2747666.23</v>
      </c>
    </row>
    <row r="36" spans="1:4" ht="16.5" customHeight="1" thickBot="1" x14ac:dyDescent="0.3">
      <c r="A36" s="9"/>
      <c r="B36" s="3">
        <v>200</v>
      </c>
      <c r="C36" s="4"/>
      <c r="D36" s="6">
        <v>619914.74</v>
      </c>
    </row>
    <row r="37" spans="1:4" ht="16.5" customHeight="1" thickBot="1" x14ac:dyDescent="0.3">
      <c r="A37" s="9"/>
      <c r="B37" s="3">
        <v>800</v>
      </c>
      <c r="C37" s="4"/>
      <c r="D37" s="20">
        <v>7361.01</v>
      </c>
    </row>
    <row r="38" spans="1:4" ht="16.5" customHeight="1" thickBot="1" x14ac:dyDescent="0.3">
      <c r="A38" s="13" t="s">
        <v>47</v>
      </c>
      <c r="B38" s="14">
        <v>200</v>
      </c>
      <c r="C38" s="19" t="s">
        <v>48</v>
      </c>
      <c r="D38" s="21">
        <v>118405</v>
      </c>
    </row>
    <row r="39" spans="1:4" ht="16.5" thickBot="1" x14ac:dyDescent="0.3">
      <c r="A39" s="13" t="s">
        <v>42</v>
      </c>
      <c r="B39" s="14">
        <v>200</v>
      </c>
      <c r="C39" s="19" t="s">
        <v>43</v>
      </c>
      <c r="D39" s="21">
        <v>110000</v>
      </c>
    </row>
    <row r="40" spans="1:4" ht="16.5" thickBot="1" x14ac:dyDescent="0.3">
      <c r="A40" s="13" t="s">
        <v>32</v>
      </c>
      <c r="B40" s="14"/>
      <c r="C40" s="19" t="s">
        <v>33</v>
      </c>
      <c r="D40" s="21">
        <f>D41+D42</f>
        <v>2008721.34</v>
      </c>
    </row>
    <row r="41" spans="1:4" ht="16.5" customHeight="1" thickBot="1" x14ac:dyDescent="0.3">
      <c r="A41" s="26" t="s">
        <v>34</v>
      </c>
      <c r="B41" s="27">
        <v>300</v>
      </c>
      <c r="C41" s="25" t="s">
        <v>35</v>
      </c>
      <c r="D41" s="20">
        <v>169215.84</v>
      </c>
    </row>
    <row r="42" spans="1:4" ht="16.5" thickBot="1" x14ac:dyDescent="0.3">
      <c r="A42" s="28">
        <v>1004</v>
      </c>
      <c r="B42" s="29">
        <v>300</v>
      </c>
      <c r="C42" s="30" t="s">
        <v>50</v>
      </c>
      <c r="D42" s="31">
        <v>1839505.5</v>
      </c>
    </row>
    <row r="43" spans="1:4" ht="16.5" thickBot="1" x14ac:dyDescent="0.3">
      <c r="A43" s="32">
        <v>1102</v>
      </c>
      <c r="B43" s="33">
        <v>200</v>
      </c>
      <c r="C43" s="34" t="s">
        <v>49</v>
      </c>
      <c r="D43" s="35">
        <v>32945</v>
      </c>
    </row>
  </sheetData>
  <mergeCells count="5">
    <mergeCell ref="C8:C9"/>
    <mergeCell ref="A5:D6"/>
    <mergeCell ref="A2:D2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2024-08-05T12:52:57Z</cp:lastPrinted>
  <dcterms:created xsi:type="dcterms:W3CDTF">2014-12-01T07:19:43Z</dcterms:created>
  <dcterms:modified xsi:type="dcterms:W3CDTF">2024-08-05T12:53:16Z</dcterms:modified>
</cp:coreProperties>
</file>