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 l="1"/>
  <c r="C7" i="1" l="1"/>
  <c r="C19" i="1" l="1"/>
  <c r="C15" i="1" l="1"/>
  <c r="C12" i="1" l="1"/>
  <c r="C10" i="1" s="1"/>
  <c r="C6" i="1" s="1"/>
  <c r="C34" i="1" l="1"/>
</calcChain>
</file>

<file path=xl/sharedStrings.xml><?xml version="1.0" encoding="utf-8"?>
<sst xmlns="http://schemas.openxmlformats.org/spreadsheetml/2006/main" count="62" uniqueCount="62">
  <si>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</si>
  <si>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</si>
  <si>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</si>
  <si>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</si>
  <si>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</si>
  <si>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</si>
  <si>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</si>
  <si>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</si>
  <si>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</si>
  <si>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</si>
  <si>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</si>
  <si>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</si>
  <si>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</si>
  <si>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</si>
  <si>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</si>
  <si>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</si>
  <si>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</si>
  <si>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</si>
  <si>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</si>
  <si>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</si>
  <si>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</si>
  <si>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</si>
  <si>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</si>
  <si>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</si>
  <si>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</si>
  <si>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</si>
  <si>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</si>
  <si>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</si>
  <si>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</si>
  <si>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</si>
  <si>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</si>
  <si>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</si>
  <si>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</si>
  <si>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</si>
  <si>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</si>
  <si>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</si>
  <si>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</si>
  <si>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</si>
  <si>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</si>
  <si>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</si>
  <si>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</si>
  <si>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</si>
  <si>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</si>
  <si>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</si>
  <si>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</si>
  <si>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</si>
  <si>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</si>
  <si>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</si>
  <si>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</si>
  <si>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</si>
  <si>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</si>
  <si>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</si>
  <si>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</si>
  <si>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</si>
  <si>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</si>
  <si>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</si>
  <si>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</si>
  <si>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</si>
  <si>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</si>
  <si>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639 2 18 60010 13 0000 150</t>
  </si>
  <si>
    <t xml:space="preserve"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   </t>
  </si>
  <si>
    <t xml:space="preserve">Приложение № 1 к решению
Муниципального Совета городского
поселения Мышкин от 27.12.2023 № 55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</si>
</sst>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E24" sqref="E24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26" t="s">
        <v>61</v>
      </c>
      <c r="C1" s="26"/>
      <c r="D1" s="24"/>
      <c r="E1" s="24"/>
      <c r="F1" s="24"/>
    </row>
    <row r="2" spans="1:6" ht="48.75" customHeight="1" x14ac:dyDescent="0.25">
      <c r="A2" s="31" t="s">
        <v>51</v>
      </c>
      <c r="B2" s="31"/>
      <c r="C2" s="31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2" t="s">
        <v>1</v>
      </c>
      <c r="C4" s="17" t="s">
        <v>52</v>
      </c>
      <c r="D4" s="1"/>
    </row>
    <row r="5" spans="1:6" ht="15.75" thickBot="1" x14ac:dyDescent="0.3">
      <c r="A5" s="23" t="s">
        <v>2</v>
      </c>
      <c r="B5" s="33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21087663.460000001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1597000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8740500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5035500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3705000</v>
      </c>
      <c r="D12" s="1"/>
    </row>
    <row r="13" spans="1:6" ht="50.25" customHeight="1" thickBot="1" x14ac:dyDescent="0.3">
      <c r="A13" s="6" t="s">
        <v>44</v>
      </c>
      <c r="B13" s="7" t="s">
        <v>17</v>
      </c>
      <c r="C13" s="10">
        <v>1622850</v>
      </c>
      <c r="D13" s="1"/>
    </row>
    <row r="14" spans="1:6" ht="49.5" customHeight="1" thickBot="1" x14ac:dyDescent="0.3">
      <c r="A14" s="6" t="s">
        <v>45</v>
      </c>
      <c r="B14" s="3" t="s">
        <v>18</v>
      </c>
      <c r="C14" s="10">
        <v>2082150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1816310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792850</v>
      </c>
      <c r="D16" s="1"/>
    </row>
    <row r="17" spans="1:4" ht="90" customHeight="1" thickBot="1" x14ac:dyDescent="0.3">
      <c r="A17" s="6" t="s">
        <v>34</v>
      </c>
      <c r="B17" s="7" t="s">
        <v>35</v>
      </c>
      <c r="C17" s="10">
        <v>483700</v>
      </c>
      <c r="D17" s="1"/>
    </row>
    <row r="18" spans="1:4" ht="102" customHeight="1" thickBot="1" x14ac:dyDescent="0.3">
      <c r="A18" s="3" t="s">
        <v>23</v>
      </c>
      <c r="B18" s="4" t="s">
        <v>24</v>
      </c>
      <c r="C18" s="10">
        <v>539760</v>
      </c>
      <c r="D18" s="1"/>
    </row>
    <row r="19" spans="1:4" ht="37.5" customHeight="1" thickBot="1" x14ac:dyDescent="0.3">
      <c r="A19" s="27" t="s">
        <v>25</v>
      </c>
      <c r="B19" s="27" t="s">
        <v>26</v>
      </c>
      <c r="C19" s="29">
        <f>C21</f>
        <v>238030</v>
      </c>
      <c r="D19" s="1"/>
    </row>
    <row r="20" spans="1:4" ht="15.75" hidden="1" customHeight="1" thickBot="1" x14ac:dyDescent="0.3">
      <c r="A20" s="28"/>
      <c r="B20" s="28"/>
      <c r="C20" s="30"/>
      <c r="D20" s="1"/>
    </row>
    <row r="21" spans="1:4" ht="51.75" thickBot="1" x14ac:dyDescent="0.3">
      <c r="A21" s="7" t="s">
        <v>37</v>
      </c>
      <c r="B21" s="9" t="s">
        <v>38</v>
      </c>
      <c r="C21" s="13">
        <v>238030</v>
      </c>
      <c r="D21" s="1"/>
    </row>
    <row r="22" spans="1:4" ht="28.5" customHeight="1" thickBot="1" x14ac:dyDescent="0.3">
      <c r="A22" s="21" t="s">
        <v>49</v>
      </c>
      <c r="B22" s="2" t="s">
        <v>27</v>
      </c>
      <c r="C22" s="12">
        <f>C24+C23</f>
        <v>795823.46</v>
      </c>
      <c r="D22" s="1"/>
    </row>
    <row r="23" spans="1:4" ht="118.5" customHeight="1" thickBot="1" x14ac:dyDescent="0.3">
      <c r="A23" s="3" t="s">
        <v>55</v>
      </c>
      <c r="B23" s="4" t="s">
        <v>56</v>
      </c>
      <c r="C23" s="10">
        <v>372433.05</v>
      </c>
      <c r="D23" s="1"/>
    </row>
    <row r="24" spans="1:4" ht="66.75" customHeight="1" thickBot="1" x14ac:dyDescent="0.3">
      <c r="A24" s="3" t="s">
        <v>50</v>
      </c>
      <c r="B24" s="4" t="s">
        <v>28</v>
      </c>
      <c r="C24" s="10">
        <v>423390.41</v>
      </c>
      <c r="D24" s="1"/>
    </row>
    <row r="25" spans="1:4" ht="18.75" customHeight="1" thickBot="1" x14ac:dyDescent="0.3">
      <c r="A25" s="21" t="s">
        <v>29</v>
      </c>
      <c r="B25" s="2" t="s">
        <v>30</v>
      </c>
      <c r="C25" s="12">
        <f>C26+C28+C29+C30+C31+C32+C27+C33</f>
        <v>39491202.289999999</v>
      </c>
      <c r="D25" s="1"/>
    </row>
    <row r="26" spans="1:4" ht="40.5" customHeight="1" thickBot="1" x14ac:dyDescent="0.3">
      <c r="A26" s="3" t="s">
        <v>39</v>
      </c>
      <c r="B26" s="4" t="s">
        <v>31</v>
      </c>
      <c r="C26" s="10">
        <v>10532000</v>
      </c>
      <c r="D26" s="1"/>
    </row>
    <row r="27" spans="1:4" ht="105.75" customHeight="1" thickBot="1" x14ac:dyDescent="0.3">
      <c r="A27" s="3" t="s">
        <v>57</v>
      </c>
      <c r="B27" s="4" t="s">
        <v>58</v>
      </c>
      <c r="C27" s="10">
        <v>3272600</v>
      </c>
      <c r="D27" s="1"/>
    </row>
    <row r="28" spans="1:4" ht="105" customHeight="1" thickBot="1" x14ac:dyDescent="0.3">
      <c r="A28" s="3" t="s">
        <v>46</v>
      </c>
      <c r="B28" s="4" t="s">
        <v>47</v>
      </c>
      <c r="C28" s="10">
        <v>6106932</v>
      </c>
      <c r="D28" s="1"/>
    </row>
    <row r="29" spans="1:4" ht="51.75" thickBot="1" x14ac:dyDescent="0.3">
      <c r="A29" s="3" t="s">
        <v>48</v>
      </c>
      <c r="B29" s="4" t="s">
        <v>41</v>
      </c>
      <c r="C29" s="10">
        <v>905286</v>
      </c>
    </row>
    <row r="30" spans="1:4" ht="90" thickBot="1" x14ac:dyDescent="0.3">
      <c r="A30" s="3" t="s">
        <v>42</v>
      </c>
      <c r="B30" s="4" t="s">
        <v>43</v>
      </c>
      <c r="C30" s="10">
        <v>11320419</v>
      </c>
    </row>
    <row r="31" spans="1:4" ht="64.5" thickBot="1" x14ac:dyDescent="0.3">
      <c r="A31" s="3" t="s">
        <v>40</v>
      </c>
      <c r="B31" s="4" t="s">
        <v>33</v>
      </c>
      <c r="C31" s="10">
        <v>293942</v>
      </c>
    </row>
    <row r="32" spans="1:4" ht="50.25" customHeight="1" thickBot="1" x14ac:dyDescent="0.3">
      <c r="A32" s="25" t="s">
        <v>53</v>
      </c>
      <c r="B32" s="4" t="s">
        <v>54</v>
      </c>
      <c r="C32" s="10">
        <v>7000000</v>
      </c>
    </row>
    <row r="33" spans="1:3" ht="81.75" customHeight="1" thickBot="1" x14ac:dyDescent="0.3">
      <c r="A33" s="3" t="s">
        <v>59</v>
      </c>
      <c r="B33" s="4" t="s">
        <v>60</v>
      </c>
      <c r="C33" s="10">
        <v>60023.29</v>
      </c>
    </row>
    <row r="34" spans="1:3" ht="15.75" thickBot="1" x14ac:dyDescent="0.3">
      <c r="A34" s="3"/>
      <c r="B34" s="2" t="s">
        <v>32</v>
      </c>
      <c r="C34" s="12">
        <f>C25+C6</f>
        <v>60578865.75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2023-12-28T10:49:16Z</dcterms:modified>
</cp:coreProperties>
</file>