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22" l="1"/>
  <c r="C19"/>
  <c r="C15" l="1"/>
  <c r="C12" l="1"/>
  <c r="C10" s="1"/>
  <c r="C7"/>
  <c r="C6" s="1"/>
  <c r="C32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<sst xmlns="http://schemas.openxmlformats.org/spreadsheetml/2006/main" count="58" uniqueCount="58">
  <si>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</si>
  <si>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</si>
  <si>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</si>
  <si>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</si>
  <si>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</si>
  <si>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</si>
  <si>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</si>
  <si>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</si>
  <si>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</si>
  <si>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</si>
  <si>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</si>
  <si>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</si>
  <si>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</si>
  <si>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</si>
  <si>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</si>
  <si>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</si>
  <si>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</si>
  <si>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</si>
  <si>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</si>
  <si>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</si>
  <si>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</si>
  <si>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</si>
  <si>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</si>
  <si>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</si>
  <si>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</si>
  <si>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</si>
  <si>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</si>
  <si>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</si>
  <si>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</si>
  <si>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</si>
  <si>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</si>
  <si>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</si>
  <si>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</si>
  <si>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</si>
  <si>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</si>
  <si>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</si>
  <si>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</si>
  <si>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</si>
  <si>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</si>
  <si>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</si>
  <si>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</si>
  <si>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</si>
  <si>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</si>
  <si>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</si>
  <si>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</si>
  <si>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</si>
  <si>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</si>
  <si>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</si>
  <si>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</si>
  <si>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</si>
  <si>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</si>
  <si>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Субсидия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</si>
  <si>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</si>
  <si>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</si>
  <si>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>639 2 02 20299 13 0000 150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</si>
  <si>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</si>
  <si>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</si>
  <si>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Приложение № 1 к решению
Муниципального Совета городского
поселения Мышкин от 14.12.2023 № 53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</si>
</sst>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27" t="s">
        <v>57</v>
      </c>
      <c r="C1" s="27"/>
      <c r="D1" s="24"/>
      <c r="E1" s="24"/>
      <c r="F1" s="24"/>
    </row>
    <row r="2" spans="1:6" ht="48.75" customHeight="1">
      <c r="A2" s="32" t="s">
        <v>52</v>
      </c>
      <c r="B2" s="32"/>
      <c r="C2" s="32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3" t="s">
        <v>1</v>
      </c>
      <c r="C4" s="17" t="s">
        <v>53</v>
      </c>
      <c r="D4" s="1"/>
    </row>
    <row r="5" spans="1:6" ht="15" thickBot="1">
      <c r="A5" s="23" t="s">
        <v>2</v>
      </c>
      <c r="B5" s="34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C7+C9+C10+C15+C19+C22</f>
        <v>27294801.960000001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>
      <c r="A8" s="3" t="s">
        <v>36</v>
      </c>
      <c r="B8" s="4" t="s">
        <v>8</v>
      </c>
      <c r="C8" s="10">
        <v>7900000</v>
      </c>
      <c r="D8" s="1"/>
    </row>
    <row r="9" spans="1:6" ht="38.25" customHeight="1" thickBot="1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6900000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>
      <c r="A13" s="6" t="s">
        <v>44</v>
      </c>
      <c r="B13" s="7" t="s">
        <v>17</v>
      </c>
      <c r="C13" s="10">
        <v>1700000</v>
      </c>
      <c r="D13" s="1"/>
    </row>
    <row r="14" spans="1:6" ht="49.5" customHeight="1" thickBot="1">
      <c r="A14" s="6" t="s">
        <v>45</v>
      </c>
      <c r="B14" s="3" t="s">
        <v>18</v>
      </c>
      <c r="C14" s="10">
        <v>1700000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>
      <c r="A16" s="3" t="s">
        <v>21</v>
      </c>
      <c r="B16" s="5" t="s">
        <v>22</v>
      </c>
      <c r="C16" s="10">
        <v>649000</v>
      </c>
      <c r="D16" s="1"/>
    </row>
    <row r="17" spans="1:4" ht="90" customHeight="1" thickBot="1">
      <c r="A17" s="6" t="s">
        <v>34</v>
      </c>
      <c r="B17" s="7" t="s">
        <v>35</v>
      </c>
      <c r="C17" s="10">
        <v>247000</v>
      </c>
      <c r="D17" s="1"/>
    </row>
    <row r="18" spans="1:4" ht="102" customHeight="1" thickBot="1">
      <c r="A18" s="3" t="s">
        <v>23</v>
      </c>
      <c r="B18" s="4" t="s">
        <v>24</v>
      </c>
      <c r="C18" s="10">
        <v>436000</v>
      </c>
      <c r="D18" s="1"/>
    </row>
    <row r="19" spans="1:4" ht="37.5" customHeight="1" thickBot="1">
      <c r="A19" s="28" t="s">
        <v>25</v>
      </c>
      <c r="B19" s="28" t="s">
        <v>26</v>
      </c>
      <c r="C19" s="30">
        <f>C21</f>
        <v>242000</v>
      </c>
      <c r="D19" s="1"/>
    </row>
    <row r="20" spans="1:4" ht="15.75" hidden="1" customHeight="1" thickBot="1">
      <c r="A20" s="29"/>
      <c r="B20" s="29"/>
      <c r="C20" s="31"/>
      <c r="D20" s="1"/>
    </row>
    <row r="21" spans="1:4" ht="51" thickBot="1">
      <c r="A21" s="7" t="s">
        <v>37</v>
      </c>
      <c r="B21" s="9" t="s">
        <v>38</v>
      </c>
      <c r="C21" s="13">
        <v>242000</v>
      </c>
      <c r="D21" s="1"/>
    </row>
    <row r="22" spans="1:4" ht="28.5" customHeight="1" thickBot="1">
      <c r="A22" s="21" t="s">
        <v>49</v>
      </c>
      <c r="B22" s="2" t="s">
        <v>27</v>
      </c>
      <c r="C22" s="12">
        <f>C23</f>
        <v>9212601.9600000009</v>
      </c>
      <c r="D22" s="1"/>
    </row>
    <row r="23" spans="1:4" ht="66.75" customHeight="1" thickBot="1">
      <c r="A23" s="3" t="s">
        <v>50</v>
      </c>
      <c r="B23" s="4" t="s">
        <v>28</v>
      </c>
      <c r="C23" s="25">
        <v>9212601.9600000009</v>
      </c>
      <c r="D23" s="1"/>
    </row>
    <row r="24" spans="1:4" ht="18.75" customHeight="1" thickBot="1">
      <c r="A24" s="21" t="s">
        <v>29</v>
      </c>
      <c r="B24" s="2" t="s">
        <v>30</v>
      </c>
      <c r="C24" s="12">
        <f>C25+C26+C27+C28+C29+C30+C31</f>
        <v>83874775</v>
      </c>
      <c r="D24" s="1"/>
    </row>
    <row r="25" spans="1:4" ht="40.5" customHeight="1" thickBot="1">
      <c r="A25" s="3" t="s">
        <v>39</v>
      </c>
      <c r="B25" s="4" t="s">
        <v>31</v>
      </c>
      <c r="C25" s="25">
        <v>10555000</v>
      </c>
      <c r="D25" s="1"/>
    </row>
    <row r="26" spans="1:4" ht="105" customHeight="1" thickBot="1">
      <c r="A26" s="3" t="s">
        <v>46</v>
      </c>
      <c r="B26" s="4" t="s">
        <v>47</v>
      </c>
      <c r="C26" s="25">
        <v>36107816</v>
      </c>
      <c r="D26" s="1"/>
    </row>
    <row r="27" spans="1:4" ht="38.4" thickBot="1">
      <c r="A27" s="3" t="s">
        <v>48</v>
      </c>
      <c r="B27" s="4" t="s">
        <v>41</v>
      </c>
      <c r="C27" s="25">
        <v>1116138</v>
      </c>
    </row>
    <row r="28" spans="1:4" ht="88.8" thickBot="1">
      <c r="A28" s="3" t="s">
        <v>42</v>
      </c>
      <c r="B28" s="4" t="s">
        <v>43</v>
      </c>
      <c r="C28" s="10">
        <v>7391425</v>
      </c>
    </row>
    <row r="29" spans="1:4" ht="63.6" thickBot="1">
      <c r="A29" s="3" t="s">
        <v>40</v>
      </c>
      <c r="B29" s="4" t="s">
        <v>33</v>
      </c>
      <c r="C29" s="25">
        <v>355290</v>
      </c>
    </row>
    <row r="30" spans="1:4" ht="80.25" customHeight="1" thickBot="1">
      <c r="A30" s="3" t="s">
        <v>54</v>
      </c>
      <c r="B30" s="4" t="s">
        <v>51</v>
      </c>
      <c r="C30" s="10">
        <v>15400510</v>
      </c>
    </row>
    <row r="31" spans="1:4" ht="62.25" customHeight="1" thickBot="1">
      <c r="A31" s="26" t="s">
        <v>55</v>
      </c>
      <c r="B31" s="4" t="s">
        <v>56</v>
      </c>
      <c r="C31" s="25">
        <v>12948596</v>
      </c>
    </row>
    <row r="32" spans="1:4" ht="15" thickBot="1">
      <c r="A32" s="3"/>
      <c r="B32" s="2" t="s">
        <v>32</v>
      </c>
      <c r="C32" s="12">
        <f>C24+C6</f>
        <v>111169576.96000001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2023-12-14T09:00:03Z</dcterms:modified>
</cp:coreProperties>
</file>