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Марина\Desktop\на сайт\"/>
    </mc:Choice>
  </mc:AlternateContent>
  <bookViews>
    <workbookView xWindow="0" yWindow="0" windowWidth="23040" windowHeight="9288"/>
  </bookViews>
  <sheets>
    <sheet name="лист1" sheetId="1" r:id="rId1"/>
    <sheet name="Лист3" sheetId="3" r:id="rId2"/>
  </sheets>
  <calcPr calcId="162913"/>
</workbook>
</file>

<file path=xl/calcChain.xml><?xml version="1.0" encoding="utf-8"?>
<calcChain xmlns="http://schemas.openxmlformats.org/spreadsheetml/2006/main">
  <c r="D43" i="1" l="1"/>
  <c r="D31" i="1"/>
  <c r="D24" i="1"/>
  <c r="D15" i="1"/>
  <c r="D34" i="1" l="1"/>
  <c r="D28" i="1"/>
  <c r="D21" i="1"/>
  <c r="D11" i="1" l="1"/>
  <c r="D37" i="1" l="1"/>
  <c r="D27" i="1" s="1"/>
  <c r="D19" i="1" l="1"/>
  <c r="D10" i="1" s="1"/>
</calcChain>
</file>

<file path=xl/sharedStrings.xml><?xml version="1.0" encoding="utf-8"?>
<sst xmlns="http://schemas.openxmlformats.org/spreadsheetml/2006/main" count="59" uniqueCount="59">
  <si>
    <t>Код</t>
  </si>
  <si>
    <t>ГРБС</t>
  </si>
  <si>
    <t>Наименование главного распорядителя бюджетных средств</t>
  </si>
  <si>
    <t>(руб.)</t>
  </si>
  <si>
    <t>Муниципальное учреждение  «Администрация городского поселения Мышкин»</t>
  </si>
  <si>
    <t>городского поселения Мышкин</t>
  </si>
  <si>
    <t>Приложение 3</t>
  </si>
  <si>
    <t>к постановлению Администрации</t>
  </si>
  <si>
    <t>Вид расхода</t>
  </si>
  <si>
    <t>01</t>
  </si>
  <si>
    <t>Общегосударственные вопросы</t>
  </si>
  <si>
    <t>0102</t>
  </si>
  <si>
    <t>Глава муниципального образования</t>
  </si>
  <si>
    <t>0104</t>
  </si>
  <si>
    <t>Центральный аппарат</t>
  </si>
  <si>
    <t>0106</t>
  </si>
  <si>
    <t>Контрольно-счетный орган</t>
  </si>
  <si>
    <t>0113</t>
  </si>
  <si>
    <t>Другие общегосударственные расходы</t>
  </si>
  <si>
    <t>02</t>
  </si>
  <si>
    <t>Национальная оброна</t>
  </si>
  <si>
    <t>0203</t>
  </si>
  <si>
    <t>Осуществление первичного воинского учета</t>
  </si>
  <si>
    <t>Национальная экономика</t>
  </si>
  <si>
    <t>05</t>
  </si>
  <si>
    <t>Жилищно-коммунальное хозяйство</t>
  </si>
  <si>
    <t>0501</t>
  </si>
  <si>
    <t>0502</t>
  </si>
  <si>
    <t>0505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</si>
  <si>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</si>
  <si>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</si>
  <si>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</si>
  <si>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10</t>
  </si>
  <si>
    <t>Социальная политика</t>
  </si>
  <si>
    <t>1001</t>
  </si>
  <si>
    <t>Пенсионное обеспечение</t>
  </si>
  <si>
    <t>0409</t>
  </si>
  <si>
    <t>0503</t>
  </si>
  <si>
    <t>Благоустройство</t>
  </si>
  <si>
    <t>639</t>
  </si>
  <si>
    <t>Физическая культура и спорт</t>
  </si>
  <si>
    <t>03</t>
  </si>
  <si>
    <t>Национальная безопасность и правоохранительная деятельность</t>
  </si>
  <si>
    <t>0309</t>
  </si>
  <si>
    <t>0310</t>
  </si>
  <si>
    <t>1004</t>
  </si>
  <si>
    <t>Охрана семьи и детства</t>
  </si>
  <si>
    <t>Образование</t>
  </si>
  <si>
    <t>0707</t>
  </si>
  <si>
    <t>0801</t>
  </si>
  <si>
    <t>Культура, кинематография</t>
  </si>
  <si>
    <t>1102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</si>
  <si>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</si>
  <si>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</si>
  <si>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Исполнение расходов бюджета по ведомственной структуре расходов бюджета городского поселения Мышкин за 9 месяцев 2023 года</t>
  </si>
  <si>
    <t>Исполнено за 9 месяцев 2023 года</t>
  </si>
  <si>
    <t>1003</t>
  </si>
  <si>
    <t>Социальное обеспечение населения</t>
  </si>
  <si>
    <t xml:space="preserve">от 10.10.2023 № 250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</si>
</sst>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4" fillId="0" borderId="0" xfId="0" applyFont="1" applyAlignment="1">
      <alignment horizontal="right"/>
    </xf>
    <xf numFmtId="4" fontId="1" fillId="0" borderId="4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49" fontId="1" fillId="0" borderId="2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4" fontId="5" fillId="0" borderId="4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center" vertical="top" wrapText="1"/>
    </xf>
    <xf numFmtId="4" fontId="6" fillId="0" borderId="4" xfId="0" applyNumberFormat="1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4" fontId="1" fillId="0" borderId="6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0" fontId="5" fillId="0" borderId="6" xfId="0" applyFont="1" applyBorder="1" applyAlignment="1">
      <alignment vertical="top" wrapText="1"/>
    </xf>
    <xf numFmtId="0" fontId="1" fillId="0" borderId="6" xfId="0" applyFont="1" applyBorder="1" applyAlignment="1">
      <alignment vertical="top" wrapText="1"/>
    </xf>
    <xf numFmtId="49" fontId="1" fillId="0" borderId="8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4" fontId="5" fillId="0" borderId="6" xfId="0" applyNumberFormat="1" applyFont="1" applyBorder="1" applyAlignment="1">
      <alignment horizontal="center" vertical="top" wrapText="1"/>
    </xf>
    <xf numFmtId="4" fontId="1" fillId="0" borderId="7" xfId="0" applyNumberFormat="1" applyFont="1" applyBorder="1" applyAlignment="1">
      <alignment horizontal="center" vertical="top" wrapText="1"/>
    </xf>
    <xf numFmtId="0" fontId="5" fillId="0" borderId="7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4" fillId="0" borderId="0" xfId="0" applyFont="1" applyAlignment="1">
      <alignment horizontal="right" wrapText="1"/>
    </xf>
    <xf numFmtId="0" fontId="0" fillId="0" borderId="0" xfId="0" applyAlignment="1"/>
    <xf numFmtId="0" fontId="4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workbookViewId="0">
      <selection activeCell="G5" sqref="G5"/>
    </sheetView>
  </sheetViews>
  <sheetFormatPr defaultRowHeight="14.4" x14ac:dyDescent="0.3"/>
  <cols>
    <col min="1" max="2" width="8.109375" customWidth="1"/>
    <col min="3" max="3" width="47.6640625" customWidth="1"/>
    <col min="4" max="4" width="16.44140625" customWidth="1"/>
  </cols>
  <sheetData>
    <row r="1" spans="1:4" x14ac:dyDescent="0.3">
      <c r="D1" s="5" t="s">
        <v>6</v>
      </c>
    </row>
    <row r="2" spans="1:4" x14ac:dyDescent="0.3">
      <c r="A2" s="34" t="s">
        <v>7</v>
      </c>
      <c r="B2" s="34"/>
      <c r="C2" s="35"/>
      <c r="D2" s="35"/>
    </row>
    <row r="3" spans="1:4" x14ac:dyDescent="0.3">
      <c r="C3" s="36" t="s">
        <v>5</v>
      </c>
      <c r="D3" s="37"/>
    </row>
    <row r="4" spans="1:4" x14ac:dyDescent="0.3">
      <c r="C4" s="36" t="s">
        <v>58</v>
      </c>
      <c r="D4" s="37"/>
    </row>
    <row r="5" spans="1:4" x14ac:dyDescent="0.3">
      <c r="A5" s="32" t="s">
        <v>54</v>
      </c>
      <c r="B5" s="32"/>
      <c r="C5" s="33"/>
      <c r="D5" s="33"/>
    </row>
    <row r="6" spans="1:4" ht="37.5" customHeight="1" x14ac:dyDescent="0.3">
      <c r="A6" s="33"/>
      <c r="B6" s="33"/>
      <c r="C6" s="33"/>
      <c r="D6" s="33"/>
    </row>
    <row r="7" spans="1:4" ht="18" thickBot="1" x14ac:dyDescent="0.35">
      <c r="A7" s="1"/>
      <c r="B7" s="1"/>
    </row>
    <row r="8" spans="1:4" ht="47.25" customHeight="1" x14ac:dyDescent="0.3">
      <c r="A8" s="7" t="s">
        <v>0</v>
      </c>
      <c r="B8" s="7" t="s">
        <v>8</v>
      </c>
      <c r="C8" s="30" t="s">
        <v>2</v>
      </c>
      <c r="D8" s="2" t="s">
        <v>55</v>
      </c>
    </row>
    <row r="9" spans="1:4" ht="16.2" thickBot="1" x14ac:dyDescent="0.35">
      <c r="A9" s="8" t="s">
        <v>1</v>
      </c>
      <c r="B9" s="8"/>
      <c r="C9" s="31"/>
      <c r="D9" s="3" t="s">
        <v>3</v>
      </c>
    </row>
    <row r="10" spans="1:4" ht="49.2" thickBot="1" x14ac:dyDescent="0.35">
      <c r="A10" s="15" t="s">
        <v>39</v>
      </c>
      <c r="B10" s="3"/>
      <c r="C10" s="11" t="s">
        <v>4</v>
      </c>
      <c r="D10" s="16">
        <f>D11+D19+D24+D27+D43+D47+D41+D42+D21</f>
        <v>48930866.18</v>
      </c>
    </row>
    <row r="11" spans="1:4" ht="16.2" thickBot="1" x14ac:dyDescent="0.35">
      <c r="A11" s="13" t="s">
        <v>9</v>
      </c>
      <c r="B11" s="3"/>
      <c r="C11" s="10" t="s">
        <v>10</v>
      </c>
      <c r="D11" s="12">
        <f>D12+D13+D14+D15</f>
        <v>6869776.1400000006</v>
      </c>
    </row>
    <row r="12" spans="1:4" ht="16.2" thickBot="1" x14ac:dyDescent="0.35">
      <c r="A12" s="9" t="s">
        <v>11</v>
      </c>
      <c r="B12" s="3">
        <v>100</v>
      </c>
      <c r="C12" s="4" t="s">
        <v>12</v>
      </c>
      <c r="D12" s="6">
        <v>1163840.6599999999</v>
      </c>
    </row>
    <row r="13" spans="1:4" ht="16.2" thickBot="1" x14ac:dyDescent="0.35">
      <c r="A13" s="9" t="s">
        <v>13</v>
      </c>
      <c r="B13" s="3">
        <v>100</v>
      </c>
      <c r="C13" s="4" t="s">
        <v>14</v>
      </c>
      <c r="D13" s="6">
        <v>2720117.17</v>
      </c>
    </row>
    <row r="14" spans="1:4" ht="16.2" thickBot="1" x14ac:dyDescent="0.35">
      <c r="A14" s="9" t="s">
        <v>15</v>
      </c>
      <c r="B14" s="3">
        <v>500</v>
      </c>
      <c r="C14" s="4" t="s">
        <v>16</v>
      </c>
      <c r="D14" s="6">
        <v>68547</v>
      </c>
    </row>
    <row r="15" spans="1:4" ht="16.2" thickBot="1" x14ac:dyDescent="0.35">
      <c r="A15" s="9" t="s">
        <v>17</v>
      </c>
      <c r="B15" s="3"/>
      <c r="C15" s="4" t="s">
        <v>18</v>
      </c>
      <c r="D15" s="6">
        <f>D16+D18+D17</f>
        <v>2917271.31</v>
      </c>
    </row>
    <row r="16" spans="1:4" ht="16.2" thickBot="1" x14ac:dyDescent="0.35">
      <c r="A16" s="9"/>
      <c r="B16" s="3">
        <v>200</v>
      </c>
      <c r="C16" s="23"/>
      <c r="D16" s="6">
        <v>2761277.74</v>
      </c>
    </row>
    <row r="17" spans="1:4" ht="16.2" thickBot="1" x14ac:dyDescent="0.35">
      <c r="A17" s="9"/>
      <c r="B17" s="17">
        <v>500</v>
      </c>
      <c r="C17" s="18"/>
      <c r="D17" s="6">
        <v>113956</v>
      </c>
    </row>
    <row r="18" spans="1:4" ht="16.2" thickBot="1" x14ac:dyDescent="0.35">
      <c r="A18" s="9"/>
      <c r="B18" s="17">
        <v>800</v>
      </c>
      <c r="C18" s="18"/>
      <c r="D18" s="6">
        <v>42037.57</v>
      </c>
    </row>
    <row r="19" spans="1:4" ht="16.2" thickBot="1" x14ac:dyDescent="0.35">
      <c r="A19" s="13" t="s">
        <v>19</v>
      </c>
      <c r="B19" s="3"/>
      <c r="C19" s="22" t="s">
        <v>20</v>
      </c>
      <c r="D19" s="27">
        <f>D20</f>
        <v>204174.56</v>
      </c>
    </row>
    <row r="20" spans="1:4" ht="16.2" thickBot="1" x14ac:dyDescent="0.35">
      <c r="A20" s="9" t="s">
        <v>21</v>
      </c>
      <c r="B20" s="17">
        <v>100</v>
      </c>
      <c r="C20" s="18" t="s">
        <v>22</v>
      </c>
      <c r="D20" s="28">
        <v>204174.56</v>
      </c>
    </row>
    <row r="21" spans="1:4" ht="35.25" customHeight="1" thickBot="1" x14ac:dyDescent="0.35">
      <c r="A21" s="9" t="s">
        <v>41</v>
      </c>
      <c r="B21" s="25"/>
      <c r="C21" s="29" t="s">
        <v>42</v>
      </c>
      <c r="D21" s="27">
        <f>D22+D23</f>
        <v>153543.06</v>
      </c>
    </row>
    <row r="22" spans="1:4" ht="16.5" customHeight="1" thickBot="1" x14ac:dyDescent="0.35">
      <c r="A22" s="24" t="s">
        <v>43</v>
      </c>
      <c r="B22" s="26">
        <v>200</v>
      </c>
      <c r="C22" s="4" t="s">
        <v>52</v>
      </c>
      <c r="D22" s="28">
        <v>113538.83</v>
      </c>
    </row>
    <row r="23" spans="1:4" ht="49.5" customHeight="1" thickBot="1" x14ac:dyDescent="0.35">
      <c r="A23" s="24" t="s">
        <v>44</v>
      </c>
      <c r="B23" s="26">
        <v>200</v>
      </c>
      <c r="C23" s="4" t="s">
        <v>53</v>
      </c>
      <c r="D23" s="6">
        <v>40004.230000000003</v>
      </c>
    </row>
    <row r="24" spans="1:4" ht="16.5" customHeight="1" thickBot="1" x14ac:dyDescent="0.35">
      <c r="A24" s="13" t="s">
        <v>36</v>
      </c>
      <c r="B24" s="14"/>
      <c r="C24" s="10" t="s">
        <v>23</v>
      </c>
      <c r="D24" s="12">
        <f>D25+D26</f>
        <v>6995454.3600000003</v>
      </c>
    </row>
    <row r="25" spans="1:4" ht="16.5" customHeight="1" thickBot="1" x14ac:dyDescent="0.35">
      <c r="A25" s="13"/>
      <c r="B25" s="3">
        <v>200</v>
      </c>
      <c r="C25" s="10"/>
      <c r="D25" s="6">
        <v>2117101.62</v>
      </c>
    </row>
    <row r="26" spans="1:4" ht="16.5" customHeight="1" thickBot="1" x14ac:dyDescent="0.35">
      <c r="A26" s="13"/>
      <c r="B26" s="3">
        <v>500</v>
      </c>
      <c r="C26" s="10"/>
      <c r="D26" s="6">
        <v>4878352.74</v>
      </c>
    </row>
    <row r="27" spans="1:4" ht="16.5" customHeight="1" thickBot="1" x14ac:dyDescent="0.35">
      <c r="A27" s="13" t="s">
        <v>24</v>
      </c>
      <c r="B27" s="14"/>
      <c r="C27" s="10" t="s">
        <v>25</v>
      </c>
      <c r="D27" s="12">
        <f>D28+D31+D34+D37</f>
        <v>32993703.879999999</v>
      </c>
    </row>
    <row r="28" spans="1:4" ht="16.5" customHeight="1" thickBot="1" x14ac:dyDescent="0.35">
      <c r="A28" s="9" t="s">
        <v>26</v>
      </c>
      <c r="B28" s="3"/>
      <c r="C28" s="4" t="s">
        <v>29</v>
      </c>
      <c r="D28" s="6">
        <f>D29+D30</f>
        <v>196665.59000000003</v>
      </c>
    </row>
    <row r="29" spans="1:4" ht="16.5" customHeight="1" thickBot="1" x14ac:dyDescent="0.35">
      <c r="A29" s="9"/>
      <c r="B29" s="3">
        <v>200</v>
      </c>
      <c r="C29" s="4"/>
      <c r="D29" s="6">
        <v>196580.67</v>
      </c>
    </row>
    <row r="30" spans="1:4" ht="16.5" customHeight="1" thickBot="1" x14ac:dyDescent="0.35">
      <c r="A30" s="9"/>
      <c r="B30" s="3">
        <v>800</v>
      </c>
      <c r="C30" s="4"/>
      <c r="D30" s="6">
        <v>84.92</v>
      </c>
    </row>
    <row r="31" spans="1:4" ht="16.2" thickBot="1" x14ac:dyDescent="0.35">
      <c r="A31" s="9" t="s">
        <v>27</v>
      </c>
      <c r="B31" s="3"/>
      <c r="C31" s="4" t="s">
        <v>30</v>
      </c>
      <c r="D31" s="6">
        <f>D32+D33</f>
        <v>686045.07</v>
      </c>
    </row>
    <row r="32" spans="1:4" ht="16.2" thickBot="1" x14ac:dyDescent="0.35">
      <c r="A32" s="9"/>
      <c r="B32" s="3">
        <v>200</v>
      </c>
      <c r="C32" s="4"/>
      <c r="D32" s="6">
        <v>49625</v>
      </c>
    </row>
    <row r="33" spans="1:4" ht="16.2" thickBot="1" x14ac:dyDescent="0.35">
      <c r="A33" s="9"/>
      <c r="B33" s="3">
        <v>800</v>
      </c>
      <c r="C33" s="4"/>
      <c r="D33" s="6">
        <v>636420.06999999995</v>
      </c>
    </row>
    <row r="34" spans="1:4" ht="16.2" thickBot="1" x14ac:dyDescent="0.35">
      <c r="A34" s="9" t="s">
        <v>37</v>
      </c>
      <c r="B34" s="3"/>
      <c r="C34" s="4" t="s">
        <v>38</v>
      </c>
      <c r="D34" s="6">
        <f>D35+D36</f>
        <v>25321894.289999999</v>
      </c>
    </row>
    <row r="35" spans="1:4" ht="16.2" thickBot="1" x14ac:dyDescent="0.35">
      <c r="A35" s="9"/>
      <c r="B35" s="3">
        <v>200</v>
      </c>
      <c r="C35" s="4"/>
      <c r="D35" s="6">
        <v>6390347.5099999998</v>
      </c>
    </row>
    <row r="36" spans="1:4" ht="16.2" thickBot="1" x14ac:dyDescent="0.35">
      <c r="A36" s="9"/>
      <c r="B36" s="3">
        <v>500</v>
      </c>
      <c r="C36" s="4"/>
      <c r="D36" s="6">
        <v>18931546.780000001</v>
      </c>
    </row>
    <row r="37" spans="1:4" ht="31.8" thickBot="1" x14ac:dyDescent="0.35">
      <c r="A37" s="9" t="s">
        <v>28</v>
      </c>
      <c r="B37" s="3"/>
      <c r="C37" s="4" t="s">
        <v>31</v>
      </c>
      <c r="D37" s="6">
        <f>D38+D39+D40</f>
        <v>6789098.9300000006</v>
      </c>
    </row>
    <row r="38" spans="1:4" ht="16.2" thickBot="1" x14ac:dyDescent="0.35">
      <c r="A38" s="9"/>
      <c r="B38" s="3">
        <v>100</v>
      </c>
      <c r="C38" s="4"/>
      <c r="D38" s="6">
        <v>4381853.33</v>
      </c>
    </row>
    <row r="39" spans="1:4" ht="16.2" thickBot="1" x14ac:dyDescent="0.35">
      <c r="A39" s="9"/>
      <c r="B39" s="3">
        <v>200</v>
      </c>
      <c r="C39" s="4"/>
      <c r="D39" s="6">
        <v>2263892.89</v>
      </c>
    </row>
    <row r="40" spans="1:4" ht="16.2" thickBot="1" x14ac:dyDescent="0.35">
      <c r="A40" s="9"/>
      <c r="B40" s="3">
        <v>800</v>
      </c>
      <c r="C40" s="4"/>
      <c r="D40" s="20">
        <v>143352.71</v>
      </c>
    </row>
    <row r="41" spans="1:4" ht="16.2" thickBot="1" x14ac:dyDescent="0.35">
      <c r="A41" s="13" t="s">
        <v>48</v>
      </c>
      <c r="B41" s="14">
        <v>200</v>
      </c>
      <c r="C41" s="19" t="s">
        <v>47</v>
      </c>
      <c r="D41" s="21">
        <v>80200</v>
      </c>
    </row>
    <row r="42" spans="1:4" ht="16.2" thickBot="1" x14ac:dyDescent="0.35">
      <c r="A42" s="13" t="s">
        <v>49</v>
      </c>
      <c r="B42" s="14">
        <v>200</v>
      </c>
      <c r="C42" s="19" t="s">
        <v>50</v>
      </c>
      <c r="D42" s="21">
        <v>55000</v>
      </c>
    </row>
    <row r="43" spans="1:4" ht="16.2" thickBot="1" x14ac:dyDescent="0.35">
      <c r="A43" s="13" t="s">
        <v>32</v>
      </c>
      <c r="B43" s="14"/>
      <c r="C43" s="19" t="s">
        <v>33</v>
      </c>
      <c r="D43" s="21">
        <f>D44+D46+D45</f>
        <v>1534914.18</v>
      </c>
    </row>
    <row r="44" spans="1:4" ht="16.5" customHeight="1" thickBot="1" x14ac:dyDescent="0.35">
      <c r="A44" s="9" t="s">
        <v>34</v>
      </c>
      <c r="B44" s="3">
        <v>300</v>
      </c>
      <c r="C44" s="4" t="s">
        <v>35</v>
      </c>
      <c r="D44" s="6">
        <v>32000</v>
      </c>
    </row>
    <row r="45" spans="1:4" ht="16.5" customHeight="1" thickBot="1" x14ac:dyDescent="0.35">
      <c r="A45" s="9" t="s">
        <v>56</v>
      </c>
      <c r="B45" s="3">
        <v>300</v>
      </c>
      <c r="C45" s="4" t="s">
        <v>57</v>
      </c>
      <c r="D45" s="6">
        <v>3000</v>
      </c>
    </row>
    <row r="46" spans="1:4" ht="16.5" customHeight="1" thickBot="1" x14ac:dyDescent="0.35">
      <c r="A46" s="9" t="s">
        <v>45</v>
      </c>
      <c r="B46" s="3">
        <v>300</v>
      </c>
      <c r="C46" s="4" t="s">
        <v>46</v>
      </c>
      <c r="D46" s="6">
        <v>1499914.18</v>
      </c>
    </row>
    <row r="47" spans="1:4" ht="16.2" thickBot="1" x14ac:dyDescent="0.35">
      <c r="A47" s="13" t="s">
        <v>51</v>
      </c>
      <c r="B47" s="14">
        <v>200</v>
      </c>
      <c r="C47" s="10" t="s">
        <v>40</v>
      </c>
      <c r="D47" s="12">
        <v>44100</v>
      </c>
    </row>
  </sheetData>
  <mergeCells count="5">
    <mergeCell ref="C8:C9"/>
    <mergeCell ref="A5:D6"/>
    <mergeCell ref="A2:D2"/>
    <mergeCell ref="C3:D3"/>
    <mergeCell ref="C4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Марина</cp:lastModifiedBy>
  <cp:lastPrinted>2023-07-31T12:16:31Z</cp:lastPrinted>
  <dcterms:created xsi:type="dcterms:W3CDTF">2014-12-01T07:19:43Z</dcterms:created>
  <dcterms:modified xsi:type="dcterms:W3CDTF">2023-10-18T06:14:05Z</dcterms:modified>
</cp:coreProperties>
</file>