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6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C22" l="1"/>
  <c r="C7" l="1"/>
  <c r="C19" l="1"/>
  <c r="C15" l="1"/>
  <c r="C12" l="1"/>
  <c r="C10" s="1"/>
  <c r="C6" s="1"/>
  <c r="C36" l="1"/>
</calcChain>
</file>

<file path=xl/sharedStrings.xml><?xml version="1.0" encoding="utf-8"?>
<sst xmlns="http://schemas.openxmlformats.org/spreadsheetml/2006/main" count="66" uniqueCount="66">
  <si>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</si>
  <si>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</si>
  <si>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</si>
  <si>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</si>
  <si>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</si>
  <si>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</si>
  <si>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</si>
  <si>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</si>
  <si>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</si>
  <si>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</si>
  <si>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</si>
  <si>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</si>
  <si>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</si>
  <si>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</si>
  <si>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</si>
  <si>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</si>
  <si>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</si>
  <si>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</si>
  <si>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</si>
  <si>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</si>
  <si>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</si>
  <si>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</si>
  <si>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</si>
  <si>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</si>
  <si>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</si>
  <si>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</si>
  <si>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</si>
  <si>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</si>
  <si>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</si>
  <si>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</si>
  <si>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</si>
  <si>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</si>
  <si>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</si>
  <si>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</si>
  <si>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</si>
  <si>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</si>
  <si>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</si>
  <si>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</si>
  <si>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</si>
  <si>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</si>
  <si>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</si>
  <si>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</si>
  <si>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</si>
  <si>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</si>
  <si>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</si>
  <si>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</si>
  <si>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</si>
  <si>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</si>
  <si>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639 2 07 05030 13 0000 150</t>
  </si>
  <si>
    <t>Прочие безвозмездные поступления в бюджеты городских поселений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</si>
  <si>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</si>
  <si>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</si>
  <si>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</si>
  <si>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2023 год в соответствии с классификацией доходов бюджетов Российской Федерации</t>
  </si>
  <si>
    <t>2023 год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</si>
  <si>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</si>
  <si>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639 2 02 20302 13 0000 150</t>
  </si>
  <si>
    <t>639 2 02 49999 13 4010 150</t>
  </si>
  <si>
    <t>Межбюджетные трансферты на благоустройство дворовых территорий и обустройство территорий для выгула животных</t>
  </si>
  <si>
    <t>639 1 14 02 052 13 0000 410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</si>
  <si>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</si>
  <si>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639 2 02 19999 13 1004 150</t>
  </si>
  <si>
    <t>Дотация на реализацию мероприятий, предусмотренных нормативными правовыми актами органов государственной власти Ярославской области, направляемых на исполнение отдельных решений Правительства области, между муниципальными образованиями Ярославской области</t>
  </si>
  <si>
    <t>639 2 18 60010 13 0000 150</t>
  </si>
  <si>
    <t xml:space="preserve"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    </t>
  </si>
  <si>
    <t xml:space="preserve">Приложение № 1 к решению
Муниципального Совета городского
поселения Мышкин от 28.09.2023 №38  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</si>
</sst>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3" fontId="3" fillId="0" borderId="2" xfId="0" applyNumberFormat="1" applyFont="1" applyBorder="1" applyAlignment="1">
      <alignment vertical="center"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tabSelected="1" zoomScaleNormal="100" workbookViewId="0">
      <selection activeCell="B1" sqref="B1:C1"/>
    </sheetView>
  </sheetViews>
  <sheetFormatPr defaultRowHeight="14.4"/>
  <cols>
    <col min="1" max="1" width="26.109375" customWidth="1"/>
    <col min="2" max="2" width="32.6640625" customWidth="1"/>
    <col min="3" max="3" width="15.44140625" style="11" customWidth="1"/>
  </cols>
  <sheetData>
    <row r="1" spans="1:6" ht="54.75" customHeight="1">
      <c r="A1" s="14"/>
      <c r="B1" s="26" t="s">
        <v>65</v>
      </c>
      <c r="C1" s="26"/>
      <c r="D1" s="24"/>
      <c r="E1" s="24"/>
      <c r="F1" s="24"/>
    </row>
    <row r="2" spans="1:6" ht="48.75" customHeight="1">
      <c r="A2" s="31" t="s">
        <v>53</v>
      </c>
      <c r="B2" s="31"/>
      <c r="C2" s="31"/>
      <c r="D2" s="1"/>
    </row>
    <row r="3" spans="1:6" ht="11.25" customHeight="1" thickBot="1">
      <c r="A3" s="15"/>
      <c r="B3" s="15"/>
      <c r="C3" s="15"/>
      <c r="D3" s="1"/>
    </row>
    <row r="4" spans="1:6" ht="14.25" customHeight="1">
      <c r="A4" s="22" t="s">
        <v>0</v>
      </c>
      <c r="B4" s="32" t="s">
        <v>1</v>
      </c>
      <c r="C4" s="17" t="s">
        <v>54</v>
      </c>
      <c r="D4" s="1"/>
    </row>
    <row r="5" spans="1:6" ht="15" thickBot="1">
      <c r="A5" s="23" t="s">
        <v>2</v>
      </c>
      <c r="B5" s="33"/>
      <c r="C5" s="16" t="s">
        <v>3</v>
      </c>
      <c r="D5" s="1"/>
    </row>
    <row r="6" spans="1:6" ht="17.25" customHeight="1" thickBot="1">
      <c r="A6" s="18" t="s">
        <v>4</v>
      </c>
      <c r="B6" s="19" t="s">
        <v>5</v>
      </c>
      <c r="C6" s="20">
        <f>C7+C9+C10+C15+C19+C22</f>
        <v>24256972.73</v>
      </c>
      <c r="D6" s="1"/>
    </row>
    <row r="7" spans="1:6" ht="15.75" customHeight="1" thickBot="1">
      <c r="A7" s="21" t="s">
        <v>6</v>
      </c>
      <c r="B7" s="2" t="s">
        <v>7</v>
      </c>
      <c r="C7" s="12">
        <f>C8</f>
        <v>7900000</v>
      </c>
      <c r="D7" s="1"/>
    </row>
    <row r="8" spans="1:6" ht="16.5" customHeight="1" thickBot="1">
      <c r="A8" s="3" t="s">
        <v>36</v>
      </c>
      <c r="B8" s="4" t="s">
        <v>8</v>
      </c>
      <c r="C8" s="10">
        <v>7900000</v>
      </c>
      <c r="D8" s="1"/>
    </row>
    <row r="9" spans="1:6" ht="38.25" customHeight="1" thickBot="1">
      <c r="A9" s="21" t="s">
        <v>9</v>
      </c>
      <c r="B9" s="2" t="s">
        <v>10</v>
      </c>
      <c r="C9" s="12">
        <v>1443000</v>
      </c>
      <c r="D9" s="1"/>
    </row>
    <row r="10" spans="1:6" ht="14.25" customHeight="1" thickBot="1">
      <c r="A10" s="21" t="s">
        <v>11</v>
      </c>
      <c r="B10" s="2" t="s">
        <v>12</v>
      </c>
      <c r="C10" s="12">
        <f>C11+C12</f>
        <v>6600000</v>
      </c>
      <c r="D10" s="1"/>
    </row>
    <row r="11" spans="1:6" ht="62.25" customHeight="1" thickBot="1">
      <c r="A11" s="3" t="s">
        <v>13</v>
      </c>
      <c r="B11" s="4" t="s">
        <v>14</v>
      </c>
      <c r="C11" s="10">
        <v>3500000</v>
      </c>
      <c r="D11" s="1"/>
    </row>
    <row r="12" spans="1:6" ht="15.75" customHeight="1" thickBot="1">
      <c r="A12" s="3" t="s">
        <v>15</v>
      </c>
      <c r="B12" s="5" t="s">
        <v>16</v>
      </c>
      <c r="C12" s="10">
        <f>C13+C14</f>
        <v>3100000</v>
      </c>
      <c r="D12" s="1"/>
    </row>
    <row r="13" spans="1:6" ht="50.25" customHeight="1" thickBot="1">
      <c r="A13" s="6" t="s">
        <v>44</v>
      </c>
      <c r="B13" s="7" t="s">
        <v>17</v>
      </c>
      <c r="C13" s="10">
        <v>2100000</v>
      </c>
      <c r="D13" s="1"/>
    </row>
    <row r="14" spans="1:6" ht="49.5" customHeight="1" thickBot="1">
      <c r="A14" s="6" t="s">
        <v>45</v>
      </c>
      <c r="B14" s="3" t="s">
        <v>18</v>
      </c>
      <c r="C14" s="10">
        <v>1000000</v>
      </c>
      <c r="D14" s="1"/>
    </row>
    <row r="15" spans="1:6" ht="37.5" customHeight="1" thickBot="1">
      <c r="A15" s="8" t="s">
        <v>19</v>
      </c>
      <c r="B15" s="21" t="s">
        <v>20</v>
      </c>
      <c r="C15" s="12">
        <f>C16+C17+C18</f>
        <v>1226000</v>
      </c>
      <c r="D15" s="1"/>
    </row>
    <row r="16" spans="1:6" ht="114" customHeight="1" thickBot="1">
      <c r="A16" s="3" t="s">
        <v>21</v>
      </c>
      <c r="B16" s="5" t="s">
        <v>22</v>
      </c>
      <c r="C16" s="10">
        <v>588000</v>
      </c>
      <c r="D16" s="1"/>
    </row>
    <row r="17" spans="1:4" ht="90" customHeight="1" thickBot="1">
      <c r="A17" s="6" t="s">
        <v>34</v>
      </c>
      <c r="B17" s="7" t="s">
        <v>35</v>
      </c>
      <c r="C17" s="10">
        <v>238000</v>
      </c>
      <c r="D17" s="1"/>
    </row>
    <row r="18" spans="1:4" ht="102" customHeight="1" thickBot="1">
      <c r="A18" s="3" t="s">
        <v>23</v>
      </c>
      <c r="B18" s="4" t="s">
        <v>24</v>
      </c>
      <c r="C18" s="10">
        <v>400000</v>
      </c>
      <c r="D18" s="1"/>
    </row>
    <row r="19" spans="1:4" ht="37.5" customHeight="1" thickBot="1">
      <c r="A19" s="27" t="s">
        <v>25</v>
      </c>
      <c r="B19" s="27" t="s">
        <v>26</v>
      </c>
      <c r="C19" s="29">
        <f>C21</f>
        <v>200000</v>
      </c>
      <c r="D19" s="1"/>
    </row>
    <row r="20" spans="1:4" ht="15.75" hidden="1" customHeight="1" thickBot="1">
      <c r="A20" s="28"/>
      <c r="B20" s="28"/>
      <c r="C20" s="30"/>
      <c r="D20" s="1"/>
    </row>
    <row r="21" spans="1:4" ht="51" thickBot="1">
      <c r="A21" s="7" t="s">
        <v>37</v>
      </c>
      <c r="B21" s="9" t="s">
        <v>38</v>
      </c>
      <c r="C21" s="13">
        <v>200000</v>
      </c>
      <c r="D21" s="1"/>
    </row>
    <row r="22" spans="1:4" ht="28.5" customHeight="1" thickBot="1">
      <c r="A22" s="21" t="s">
        <v>51</v>
      </c>
      <c r="B22" s="2" t="s">
        <v>27</v>
      </c>
      <c r="C22" s="12">
        <f>C24+C23</f>
        <v>6887972.7299999995</v>
      </c>
      <c r="D22" s="1"/>
    </row>
    <row r="23" spans="1:4" ht="118.5" customHeight="1" thickBot="1">
      <c r="A23" s="3" t="s">
        <v>59</v>
      </c>
      <c r="B23" s="4" t="s">
        <v>60</v>
      </c>
      <c r="C23" s="10">
        <v>372433.05</v>
      </c>
      <c r="D23" s="1"/>
    </row>
    <row r="24" spans="1:4" ht="66.75" customHeight="1" thickBot="1">
      <c r="A24" s="3" t="s">
        <v>52</v>
      </c>
      <c r="B24" s="4" t="s">
        <v>28</v>
      </c>
      <c r="C24" s="10">
        <v>6515539.6799999997</v>
      </c>
      <c r="D24" s="1"/>
    </row>
    <row r="25" spans="1:4" ht="18.75" customHeight="1" thickBot="1">
      <c r="A25" s="21" t="s">
        <v>29</v>
      </c>
      <c r="B25" s="2" t="s">
        <v>30</v>
      </c>
      <c r="C25" s="12">
        <f>C26+C28+C29+C30+C31+C32+C34+C33+C27+C35</f>
        <v>48354660.289999999</v>
      </c>
      <c r="D25" s="1"/>
    </row>
    <row r="26" spans="1:4" ht="40.5" customHeight="1" thickBot="1">
      <c r="A26" s="3" t="s">
        <v>39</v>
      </c>
      <c r="B26" s="4" t="s">
        <v>31</v>
      </c>
      <c r="C26" s="10">
        <v>10532000</v>
      </c>
      <c r="D26" s="1"/>
    </row>
    <row r="27" spans="1:4" ht="105.75" customHeight="1" thickBot="1">
      <c r="A27" s="3" t="s">
        <v>61</v>
      </c>
      <c r="B27" s="4" t="s">
        <v>62</v>
      </c>
      <c r="C27" s="10">
        <v>3095600</v>
      </c>
      <c r="D27" s="1"/>
    </row>
    <row r="28" spans="1:4" ht="105" customHeight="1" thickBot="1">
      <c r="A28" s="3" t="s">
        <v>46</v>
      </c>
      <c r="B28" s="4" t="s">
        <v>47</v>
      </c>
      <c r="C28" s="10">
        <v>6106932</v>
      </c>
      <c r="D28" s="1"/>
    </row>
    <row r="29" spans="1:4" ht="38.4" thickBot="1">
      <c r="A29" s="3" t="s">
        <v>50</v>
      </c>
      <c r="B29" s="4" t="s">
        <v>41</v>
      </c>
      <c r="C29" s="10">
        <v>905286</v>
      </c>
    </row>
    <row r="30" spans="1:4" ht="88.8" thickBot="1">
      <c r="A30" s="3" t="s">
        <v>42</v>
      </c>
      <c r="B30" s="4" t="s">
        <v>43</v>
      </c>
      <c r="C30" s="10">
        <v>11320419</v>
      </c>
    </row>
    <row r="31" spans="1:4" ht="63.6" thickBot="1">
      <c r="A31" s="3" t="s">
        <v>40</v>
      </c>
      <c r="B31" s="4" t="s">
        <v>33</v>
      </c>
      <c r="C31" s="10">
        <v>293942</v>
      </c>
    </row>
    <row r="32" spans="1:4" ht="116.25" customHeight="1" thickBot="1">
      <c r="A32" s="3" t="s">
        <v>56</v>
      </c>
      <c r="B32" s="4" t="s">
        <v>55</v>
      </c>
      <c r="C32" s="10">
        <v>5540458</v>
      </c>
    </row>
    <row r="33" spans="1:3" ht="50.25" customHeight="1" thickBot="1">
      <c r="A33" s="25" t="s">
        <v>57</v>
      </c>
      <c r="B33" s="4" t="s">
        <v>58</v>
      </c>
      <c r="C33" s="10">
        <v>7000000</v>
      </c>
    </row>
    <row r="34" spans="1:3" ht="25.8" thickBot="1">
      <c r="A34" s="3" t="s">
        <v>48</v>
      </c>
      <c r="B34" s="4" t="s">
        <v>49</v>
      </c>
      <c r="C34" s="10">
        <v>3500000</v>
      </c>
    </row>
    <row r="35" spans="1:3" ht="81.75" customHeight="1" thickBot="1">
      <c r="A35" s="3" t="s">
        <v>63</v>
      </c>
      <c r="B35" s="4" t="s">
        <v>64</v>
      </c>
      <c r="C35" s="10">
        <v>60023.29</v>
      </c>
    </row>
    <row r="36" spans="1:3" ht="15" thickBot="1">
      <c r="A36" s="3"/>
      <c r="B36" s="2" t="s">
        <v>32</v>
      </c>
      <c r="C36" s="12">
        <f>C25+C6</f>
        <v>72611633.019999996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scale="97" orientation="portrait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2023-09-26T10:34:29Z</dcterms:modified>
</cp:coreProperties>
</file>