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5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5" i="1" l="1"/>
  <c r="C7" i="1" l="1"/>
  <c r="C19" i="1" l="1"/>
  <c r="C15" i="1" l="1"/>
  <c r="C12" i="1" l="1"/>
  <c r="C10" i="1" s="1"/>
  <c r="C6" i="1" s="1"/>
  <c r="C34" i="1" l="1"/>
</calcChain>
</file>

<file path=xl/sharedStrings.xml><?xml version="1.0" encoding="utf-8"?>
<sst xmlns="http://schemas.openxmlformats.org/spreadsheetml/2006/main" count="62" uniqueCount="62">
  <si>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</si>
  <si>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</si>
  <si>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</si>
  <si>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</si>
  <si>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</si>
  <si>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</si>
  <si>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</si>
  <si>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</si>
  <si>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</si>
  <si>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</si>
  <si>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</si>
  <si>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</si>
  <si>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</si>
  <si>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</si>
  <si>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</si>
  <si>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</si>
  <si>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</si>
  <si>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</si>
  <si>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</si>
  <si>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</si>
  <si>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</si>
  <si>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</si>
  <si>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</si>
  <si>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</si>
  <si>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</si>
  <si>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</si>
  <si>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</si>
  <si>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</si>
  <si>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</si>
  <si>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</si>
  <si>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</si>
  <si>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</si>
  <si>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</si>
  <si>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</si>
  <si>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</si>
  <si>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</si>
  <si>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</si>
  <si>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</si>
  <si>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</si>
  <si>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</si>
  <si>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</si>
  <si>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</si>
  <si>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</si>
  <si>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</si>
  <si>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</si>
  <si>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</si>
  <si>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</si>
  <si>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</si>
  <si>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</si>
  <si>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</si>
  <si>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</si>
  <si>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</si>
  <si>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</si>
  <si>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</si>
  <si>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</si>
  <si>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</si>
  <si>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639 2 02 20302 13 0000 150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</si>
  <si>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</si>
  <si>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</si>
  <si>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 xml:space="preserve">Приложение № 1 к решению
Муниципального Совета городского
поселения Мышкин от 23.05.2023 №    
</t>
  </si>
  <si>
    <t>639 1 14 02 052 13 0000 410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</si>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</sst>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F23" sqref="F23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6" t="s">
        <v>59</v>
      </c>
      <c r="C1" s="26"/>
      <c r="D1" s="24"/>
      <c r="E1" s="24"/>
      <c r="F1" s="24"/>
    </row>
    <row r="2" spans="1:6" ht="48.75" customHeight="1" x14ac:dyDescent="0.3">
      <c r="A2" s="31" t="s">
        <v>53</v>
      </c>
      <c r="B2" s="31"/>
      <c r="C2" s="31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2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3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18554000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5">
      <c r="A19" s="27" t="s">
        <v>25</v>
      </c>
      <c r="B19" s="27" t="s">
        <v>26</v>
      </c>
      <c r="C19" s="29">
        <f>C21</f>
        <v>150000</v>
      </c>
      <c r="D19" s="1"/>
    </row>
    <row r="20" spans="1:4" ht="15.75" hidden="1" customHeight="1" thickBot="1" x14ac:dyDescent="0.35">
      <c r="A20" s="28"/>
      <c r="B20" s="28"/>
      <c r="C20" s="30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C24+C23</f>
        <v>1235000</v>
      </c>
      <c r="D22" s="1"/>
    </row>
    <row r="23" spans="1:4" ht="118.5" customHeight="1" thickBot="1" x14ac:dyDescent="0.35">
      <c r="A23" s="3" t="s">
        <v>60</v>
      </c>
      <c r="B23" s="4" t="s">
        <v>61</v>
      </c>
      <c r="C23" s="10">
        <v>225717</v>
      </c>
      <c r="D23" s="1"/>
    </row>
    <row r="24" spans="1:4" ht="66.75" customHeight="1" thickBot="1" x14ac:dyDescent="0.35">
      <c r="A24" s="3" t="s">
        <v>52</v>
      </c>
      <c r="B24" s="4" t="s">
        <v>28</v>
      </c>
      <c r="C24" s="10">
        <v>1009283</v>
      </c>
      <c r="D24" s="1"/>
    </row>
    <row r="25" spans="1:4" ht="18.75" customHeight="1" thickBot="1" x14ac:dyDescent="0.35">
      <c r="A25" s="21" t="s">
        <v>29</v>
      </c>
      <c r="B25" s="2" t="s">
        <v>30</v>
      </c>
      <c r="C25" s="12">
        <f>C26+C27+C28+C29+C30+C31+C33+C32</f>
        <v>45199037</v>
      </c>
      <c r="D25" s="1"/>
    </row>
    <row r="26" spans="1:4" ht="40.5" customHeight="1" thickBot="1" x14ac:dyDescent="0.35">
      <c r="A26" s="3" t="s">
        <v>39</v>
      </c>
      <c r="B26" s="4" t="s">
        <v>31</v>
      </c>
      <c r="C26" s="10">
        <v>10532000</v>
      </c>
      <c r="D26" s="1"/>
    </row>
    <row r="27" spans="1:4" ht="105" customHeight="1" thickBot="1" x14ac:dyDescent="0.35">
      <c r="A27" s="3" t="s">
        <v>46</v>
      </c>
      <c r="B27" s="4" t="s">
        <v>47</v>
      </c>
      <c r="C27" s="10">
        <v>6106932</v>
      </c>
      <c r="D27" s="1"/>
    </row>
    <row r="28" spans="1:4" ht="38.4" thickBot="1" x14ac:dyDescent="0.35">
      <c r="A28" s="3" t="s">
        <v>50</v>
      </c>
      <c r="B28" s="4" t="s">
        <v>41</v>
      </c>
      <c r="C28" s="10">
        <v>905286</v>
      </c>
    </row>
    <row r="29" spans="1:4" ht="88.8" thickBot="1" x14ac:dyDescent="0.35">
      <c r="A29" s="3" t="s">
        <v>42</v>
      </c>
      <c r="B29" s="4" t="s">
        <v>43</v>
      </c>
      <c r="C29" s="10">
        <v>11320419</v>
      </c>
    </row>
    <row r="30" spans="1:4" ht="63.6" thickBot="1" x14ac:dyDescent="0.35">
      <c r="A30" s="3" t="s">
        <v>40</v>
      </c>
      <c r="B30" s="4" t="s">
        <v>33</v>
      </c>
      <c r="C30" s="10">
        <v>293942</v>
      </c>
    </row>
    <row r="31" spans="1:4" ht="116.25" customHeight="1" thickBot="1" x14ac:dyDescent="0.35">
      <c r="A31" s="3" t="s">
        <v>56</v>
      </c>
      <c r="B31" s="4" t="s">
        <v>55</v>
      </c>
      <c r="C31" s="10">
        <v>5540458</v>
      </c>
    </row>
    <row r="32" spans="1:4" ht="50.25" customHeight="1" thickBot="1" x14ac:dyDescent="0.35">
      <c r="A32" s="25" t="s">
        <v>57</v>
      </c>
      <c r="B32" s="4" t="s">
        <v>58</v>
      </c>
      <c r="C32" s="10">
        <v>7000000</v>
      </c>
    </row>
    <row r="33" spans="1:3" ht="25.8" thickBot="1" x14ac:dyDescent="0.35">
      <c r="A33" s="3" t="s">
        <v>48</v>
      </c>
      <c r="B33" s="4" t="s">
        <v>49</v>
      </c>
      <c r="C33" s="10">
        <v>3500000</v>
      </c>
    </row>
    <row r="34" spans="1:3" ht="15" thickBot="1" x14ac:dyDescent="0.35">
      <c r="A34" s="3"/>
      <c r="B34" s="2" t="s">
        <v>32</v>
      </c>
      <c r="C34" s="12">
        <f>C25+C6</f>
        <v>63753037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2023-05-23T07:24:03Z</dcterms:modified>
</cp:coreProperties>
</file>