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12" i="1" l="1"/>
  <c r="C10" i="1" s="1"/>
  <c r="C6" i="1" s="1"/>
  <c r="C7" i="1"/>
  <c r="C32" i="1" l="1"/>
</calcChain>
</file>

<file path=xl/sharedStrings.xml><?xml version="1.0" encoding="utf-8"?>
<sst xmlns="http://schemas.openxmlformats.org/spreadsheetml/2006/main" count="58" uniqueCount="58">
  <si>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</si>
  <si>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</si>
  <si>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</si>
  <si>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</si>
  <si>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</si>
  <si>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</si>
  <si>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</si>
  <si>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</si>
  <si>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</si>
  <si>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</si>
  <si>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</si>
  <si>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</si>
  <si>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</si>
  <si>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</si>
  <si>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</si>
  <si>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</si>
  <si>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</si>
  <si>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</si>
  <si>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</si>
  <si>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</si>
  <si>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</si>
  <si>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</si>
  <si>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</si>
  <si>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</si>
  <si>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</si>
  <si>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</si>
  <si>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</si>
  <si>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</si>
  <si>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</si>
  <si>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</si>
  <si>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</si>
  <si>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</si>
  <si>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</si>
  <si>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</si>
  <si>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</si>
  <si>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</si>
  <si>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</si>
  <si>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</si>
  <si>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</si>
  <si>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</si>
  <si>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</si>
  <si>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</si>
  <si>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</si>
  <si>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</si>
  <si>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</si>
  <si>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</si>
  <si>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</si>
  <si>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</si>
  <si>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</si>
  <si>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</si>
  <si>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</si>
  <si>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</si>
  <si>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</si>
  <si>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</si>
  <si>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</si>
  <si>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</si>
  <si>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639 202 20299 13 0000 150</t>
  </si>
  <si>
    <t xml:space="preserve">Приложение № 1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</si>
</sst>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D1" sqref="D1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.75" customHeight="1" x14ac:dyDescent="0.25">
      <c r="A1" s="14"/>
      <c r="B1" s="25" t="s">
        <v>57</v>
      </c>
      <c r="C1" s="25"/>
      <c r="D1" s="24"/>
      <c r="E1" s="24"/>
      <c r="F1" s="24"/>
    </row>
    <row r="2" spans="1:6" ht="48.75" customHeight="1" x14ac:dyDescent="0.25">
      <c r="A2" s="30" t="s">
        <v>53</v>
      </c>
      <c r="B2" s="30"/>
      <c r="C2" s="30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1" t="s">
        <v>1</v>
      </c>
      <c r="C4" s="17" t="s">
        <v>54</v>
      </c>
      <c r="D4" s="1"/>
    </row>
    <row r="5" spans="1:6" ht="15.75" thickBot="1" x14ac:dyDescent="0.3">
      <c r="A5" s="23" t="s">
        <v>2</v>
      </c>
      <c r="B5" s="32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C7+C9+C10+C15+C19+C22</f>
        <v>17194000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">
      <c r="A19" s="26" t="s">
        <v>25</v>
      </c>
      <c r="B19" s="26" t="s">
        <v>26</v>
      </c>
      <c r="C19" s="28">
        <f>C21</f>
        <v>150000</v>
      </c>
      <c r="D19" s="1"/>
    </row>
    <row r="20" spans="1:4" ht="15.75" hidden="1" customHeight="1" thickBot="1" x14ac:dyDescent="0.3">
      <c r="A20" s="27"/>
      <c r="B20" s="27"/>
      <c r="C20" s="29"/>
      <c r="D20" s="1"/>
    </row>
    <row r="21" spans="1:4" ht="51.75" thickBot="1" x14ac:dyDescent="0.3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">
      <c r="A22" s="21" t="s">
        <v>51</v>
      </c>
      <c r="B22" s="2" t="s">
        <v>27</v>
      </c>
      <c r="C22" s="12">
        <f>C23</f>
        <v>525000</v>
      </c>
      <c r="D22" s="1"/>
    </row>
    <row r="23" spans="1:4" ht="66.75" customHeight="1" thickBot="1" x14ac:dyDescent="0.3">
      <c r="A23" s="3" t="s">
        <v>52</v>
      </c>
      <c r="B23" s="4" t="s">
        <v>28</v>
      </c>
      <c r="C23" s="10">
        <v>525000</v>
      </c>
      <c r="D23" s="1"/>
    </row>
    <row r="24" spans="1:4" ht="18.75" customHeight="1" thickBot="1" x14ac:dyDescent="0.3">
      <c r="A24" s="21" t="s">
        <v>29</v>
      </c>
      <c r="B24" s="2" t="s">
        <v>30</v>
      </c>
      <c r="C24" s="12">
        <f>C25+C26+C27+C28+C29+C30+C31</f>
        <v>38240744</v>
      </c>
      <c r="D24" s="1"/>
    </row>
    <row r="25" spans="1:4" ht="40.5" customHeight="1" thickBot="1" x14ac:dyDescent="0.3">
      <c r="A25" s="3" t="s">
        <v>39</v>
      </c>
      <c r="B25" s="4" t="s">
        <v>31</v>
      </c>
      <c r="C25" s="10">
        <v>10532000</v>
      </c>
      <c r="D25" s="1"/>
    </row>
    <row r="26" spans="1:4" ht="105" customHeight="1" thickBot="1" x14ac:dyDescent="0.3">
      <c r="A26" s="3" t="s">
        <v>46</v>
      </c>
      <c r="B26" s="4" t="s">
        <v>47</v>
      </c>
      <c r="C26" s="10">
        <v>6106932</v>
      </c>
      <c r="D26" s="1"/>
    </row>
    <row r="27" spans="1:4" ht="51.75" thickBot="1" x14ac:dyDescent="0.3">
      <c r="A27" s="3" t="s">
        <v>50</v>
      </c>
      <c r="B27" s="4" t="s">
        <v>41</v>
      </c>
      <c r="C27" s="10">
        <v>776993</v>
      </c>
    </row>
    <row r="28" spans="1:4" ht="90" thickBot="1" x14ac:dyDescent="0.3">
      <c r="A28" s="3" t="s">
        <v>42</v>
      </c>
      <c r="B28" s="4" t="s">
        <v>43</v>
      </c>
      <c r="C28" s="10">
        <v>11320419</v>
      </c>
    </row>
    <row r="29" spans="1:4" ht="64.5" thickBot="1" x14ac:dyDescent="0.3">
      <c r="A29" s="3" t="s">
        <v>40</v>
      </c>
      <c r="B29" s="4" t="s">
        <v>33</v>
      </c>
      <c r="C29" s="10">
        <v>293942</v>
      </c>
    </row>
    <row r="30" spans="1:4" ht="80.25" customHeight="1" thickBot="1" x14ac:dyDescent="0.3">
      <c r="A30" s="3" t="s">
        <v>56</v>
      </c>
      <c r="B30" s="4" t="s">
        <v>55</v>
      </c>
      <c r="C30" s="10">
        <v>5540458</v>
      </c>
    </row>
    <row r="31" spans="1:4" ht="26.25" thickBot="1" x14ac:dyDescent="0.3">
      <c r="A31" s="3" t="s">
        <v>48</v>
      </c>
      <c r="B31" s="4" t="s">
        <v>49</v>
      </c>
      <c r="C31" s="10">
        <v>3670000</v>
      </c>
    </row>
    <row r="32" spans="1:4" ht="15.75" thickBot="1" x14ac:dyDescent="0.3">
      <c r="A32" s="3"/>
      <c r="B32" s="2" t="s">
        <v>32</v>
      </c>
      <c r="C32" s="12">
        <f>C24+C6</f>
        <v>55434744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2022-12-15T10:07:41Z</dcterms:modified>
</cp:coreProperties>
</file>