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s="1"/>
  <c r="C33" i="1" l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<sst xmlns="http://schemas.openxmlformats.org/spreadsheetml/2006/main" count="60" uniqueCount="60">
  <si>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</si>
  <si>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</si>
  <si>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</si>
  <si>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</si>
  <si>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</si>
  <si>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</si>
  <si>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</si>
  <si>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</si>
  <si>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</si>
  <si>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</si>
  <si>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</si>
  <si>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</si>
  <si>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</si>
  <si>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</si>
  <si>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</si>
  <si>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</si>
  <si>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</si>
  <si>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</si>
  <si>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</si>
  <si>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</si>
  <si>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</si>
  <si>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</si>
  <si>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</si>
  <si>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</si>
  <si>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</si>
  <si>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</si>
  <si>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</si>
  <si>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</si>
  <si>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</si>
  <si>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</si>
  <si>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</si>
  <si>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</si>
  <si>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</si>
  <si>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</si>
  <si>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</si>
  <si>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</si>
  <si>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</si>
  <si>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</si>
  <si>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</si>
  <si>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</si>
  <si>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</si>
  <si>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</si>
  <si>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</si>
  <si>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</si>
  <si>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</si>
  <si>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</si>
  <si>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</si>
  <si>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</si>
  <si>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</si>
  <si>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</si>
  <si>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</si>
  <si>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</si>
  <si>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</si>
  <si>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2022 год в соответствии с классификацией доходов бюджетов Российской Федерации</t>
  </si>
  <si>
    <t>2022 год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</si>
  <si>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</si>
  <si>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</si>
  <si>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639 2 02 45424 13 0000 150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</si>
  <si>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</si>
  <si>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 xml:space="preserve">Приложение № 1 к решению
Муниципального Совета городского
поселения Мышкин от 03.02.2022 № 1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</si>
</sst>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1" sqref="D1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ht="54" customHeight="1" x14ac:dyDescent="0.25">
      <c r="A1" s="14"/>
      <c r="B1" s="27" t="s">
        <v>59</v>
      </c>
      <c r="C1" s="27"/>
      <c r="D1" s="24"/>
      <c r="E1" s="24"/>
      <c r="F1" s="24"/>
    </row>
    <row r="2" spans="1:6" ht="48.75" customHeight="1" x14ac:dyDescent="0.25">
      <c r="A2" s="32" t="s">
        <v>53</v>
      </c>
      <c r="B2" s="32"/>
      <c r="C2" s="32"/>
      <c r="D2" s="1"/>
    </row>
    <row r="3" spans="1:6" ht="11.25" customHeight="1" thickBot="1" x14ac:dyDescent="0.3">
      <c r="A3" s="15"/>
      <c r="B3" s="15"/>
      <c r="C3" s="15"/>
      <c r="D3" s="1"/>
    </row>
    <row r="4" spans="1:6" ht="14.25" customHeight="1" x14ac:dyDescent="0.25">
      <c r="A4" s="22" t="s">
        <v>0</v>
      </c>
      <c r="B4" s="33" t="s">
        <v>1</v>
      </c>
      <c r="C4" s="17" t="s">
        <v>54</v>
      </c>
      <c r="D4" s="1"/>
    </row>
    <row r="5" spans="1:6" ht="15.75" thickBot="1" x14ac:dyDescent="0.3">
      <c r="A5" s="23" t="s">
        <v>2</v>
      </c>
      <c r="B5" s="34"/>
      <c r="C5" s="16" t="s">
        <v>3</v>
      </c>
      <c r="D5" s="1"/>
    </row>
    <row r="6" spans="1:6" ht="17.25" customHeight="1" thickBot="1" x14ac:dyDescent="0.3">
      <c r="A6" s="18" t="s">
        <v>4</v>
      </c>
      <c r="B6" s="19" t="s">
        <v>5</v>
      </c>
      <c r="C6" s="20">
        <f>C7+C9+C10+C15+C19+C22</f>
        <v>23444762</v>
      </c>
      <c r="D6" s="1"/>
    </row>
    <row r="7" spans="1:6" ht="15.75" customHeight="1" thickBot="1" x14ac:dyDescent="0.3">
      <c r="A7" s="21" t="s">
        <v>6</v>
      </c>
      <c r="B7" s="2" t="s">
        <v>7</v>
      </c>
      <c r="C7" s="12">
        <f>C8</f>
        <v>7250000</v>
      </c>
      <c r="D7" s="1"/>
    </row>
    <row r="8" spans="1:6" ht="16.5" customHeight="1" thickBot="1" x14ac:dyDescent="0.3">
      <c r="A8" s="3" t="s">
        <v>36</v>
      </c>
      <c r="B8" s="4" t="s">
        <v>8</v>
      </c>
      <c r="C8" s="10">
        <v>7250000</v>
      </c>
      <c r="D8" s="1"/>
    </row>
    <row r="9" spans="1:6" ht="38.25" customHeight="1" thickBot="1" x14ac:dyDescent="0.3">
      <c r="A9" s="21" t="s">
        <v>9</v>
      </c>
      <c r="B9" s="2" t="s">
        <v>10</v>
      </c>
      <c r="C9" s="12">
        <v>1298000</v>
      </c>
      <c r="D9" s="1"/>
    </row>
    <row r="10" spans="1:6" ht="14.25" customHeight="1" thickBot="1" x14ac:dyDescent="0.3">
      <c r="A10" s="21" t="s">
        <v>11</v>
      </c>
      <c r="B10" s="2" t="s">
        <v>12</v>
      </c>
      <c r="C10" s="12">
        <f>C11+C12</f>
        <v>6100000</v>
      </c>
      <c r="D10" s="1"/>
    </row>
    <row r="11" spans="1:6" ht="62.25" customHeight="1" thickBot="1" x14ac:dyDescent="0.3">
      <c r="A11" s="3" t="s">
        <v>13</v>
      </c>
      <c r="B11" s="4" t="s">
        <v>14</v>
      </c>
      <c r="C11" s="10">
        <v>3000000</v>
      </c>
      <c r="D11" s="1"/>
    </row>
    <row r="12" spans="1:6" ht="15.75" customHeight="1" thickBot="1" x14ac:dyDescent="0.3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">
      <c r="A15" s="8" t="s">
        <v>19</v>
      </c>
      <c r="B15" s="21" t="s">
        <v>20</v>
      </c>
      <c r="C15" s="12">
        <f>C16+C17+C18</f>
        <v>1500000</v>
      </c>
      <c r="D15" s="1"/>
    </row>
    <row r="16" spans="1:6" ht="114" customHeight="1" thickBot="1" x14ac:dyDescent="0.3">
      <c r="A16" s="3" t="s">
        <v>21</v>
      </c>
      <c r="B16" s="5" t="s">
        <v>22</v>
      </c>
      <c r="C16" s="10">
        <v>650000</v>
      </c>
      <c r="D16" s="1"/>
    </row>
    <row r="17" spans="1:4" ht="90" customHeight="1" thickBot="1" x14ac:dyDescent="0.3">
      <c r="A17" s="6" t="s">
        <v>34</v>
      </c>
      <c r="B17" s="7" t="s">
        <v>35</v>
      </c>
      <c r="C17" s="10">
        <v>500000</v>
      </c>
      <c r="D17" s="1"/>
    </row>
    <row r="18" spans="1:4" ht="102" customHeight="1" thickBot="1" x14ac:dyDescent="0.3">
      <c r="A18" s="3" t="s">
        <v>23</v>
      </c>
      <c r="B18" s="4" t="s">
        <v>24</v>
      </c>
      <c r="C18" s="10">
        <v>350000</v>
      </c>
      <c r="D18" s="1"/>
    </row>
    <row r="19" spans="1:4" ht="37.5" customHeight="1" thickBot="1" x14ac:dyDescent="0.3">
      <c r="A19" s="28" t="s">
        <v>25</v>
      </c>
      <c r="B19" s="28" t="s">
        <v>26</v>
      </c>
      <c r="C19" s="30">
        <f>C21</f>
        <v>150000</v>
      </c>
      <c r="D19" s="1"/>
    </row>
    <row r="20" spans="1:4" ht="15.75" hidden="1" customHeight="1" thickBot="1" x14ac:dyDescent="0.3">
      <c r="A20" s="29"/>
      <c r="B20" s="29"/>
      <c r="C20" s="31"/>
      <c r="D20" s="1"/>
    </row>
    <row r="21" spans="1:4" ht="51.75" thickBot="1" x14ac:dyDescent="0.3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">
      <c r="A22" s="21" t="s">
        <v>51</v>
      </c>
      <c r="B22" s="2" t="s">
        <v>27</v>
      </c>
      <c r="C22" s="12">
        <f>C23</f>
        <v>7146762</v>
      </c>
      <c r="D22" s="1"/>
    </row>
    <row r="23" spans="1:4" ht="66.75" customHeight="1" thickBot="1" x14ac:dyDescent="0.3">
      <c r="A23" s="3" t="s">
        <v>52</v>
      </c>
      <c r="B23" s="4" t="s">
        <v>28</v>
      </c>
      <c r="C23" s="10">
        <v>7146762</v>
      </c>
      <c r="D23" s="1"/>
    </row>
    <row r="24" spans="1:4" ht="18.75" customHeight="1" thickBot="1" x14ac:dyDescent="0.3">
      <c r="A24" s="21" t="s">
        <v>29</v>
      </c>
      <c r="B24" s="2" t="s">
        <v>30</v>
      </c>
      <c r="C24" s="12">
        <f>C25+C26+C27+C28+C29+C30+C31+C32</f>
        <v>130651863</v>
      </c>
      <c r="D24" s="1"/>
    </row>
    <row r="25" spans="1:4" ht="40.5" customHeight="1" thickBot="1" x14ac:dyDescent="0.3">
      <c r="A25" s="3" t="s">
        <v>39</v>
      </c>
      <c r="B25" s="4" t="s">
        <v>31</v>
      </c>
      <c r="C25" s="10">
        <v>10260000</v>
      </c>
      <c r="D25" s="1"/>
    </row>
    <row r="26" spans="1:4" ht="105" customHeight="1" thickBot="1" x14ac:dyDescent="0.3">
      <c r="A26" s="3" t="s">
        <v>46</v>
      </c>
      <c r="B26" s="4" t="s">
        <v>47</v>
      </c>
      <c r="C26" s="10">
        <v>51368026</v>
      </c>
      <c r="D26" s="1"/>
    </row>
    <row r="27" spans="1:4" ht="105" customHeight="1" thickBot="1" x14ac:dyDescent="0.3">
      <c r="A27" s="26" t="s">
        <v>55</v>
      </c>
      <c r="B27" s="25" t="s">
        <v>56</v>
      </c>
      <c r="C27" s="10">
        <v>2627117</v>
      </c>
      <c r="D27" s="1"/>
    </row>
    <row r="28" spans="1:4" ht="51.75" thickBot="1" x14ac:dyDescent="0.3">
      <c r="A28" s="3" t="s">
        <v>50</v>
      </c>
      <c r="B28" s="4" t="s">
        <v>41</v>
      </c>
      <c r="C28" s="10">
        <v>333023</v>
      </c>
    </row>
    <row r="29" spans="1:4" ht="90" thickBot="1" x14ac:dyDescent="0.3">
      <c r="A29" s="3" t="s">
        <v>42</v>
      </c>
      <c r="B29" s="4" t="s">
        <v>43</v>
      </c>
      <c r="C29" s="10">
        <v>6267778</v>
      </c>
    </row>
    <row r="30" spans="1:4" ht="64.5" thickBot="1" x14ac:dyDescent="0.3">
      <c r="A30" s="3" t="s">
        <v>40</v>
      </c>
      <c r="B30" s="4" t="s">
        <v>33</v>
      </c>
      <c r="C30" s="10">
        <v>243919</v>
      </c>
    </row>
    <row r="31" spans="1:4" ht="105.75" customHeight="1" thickBot="1" x14ac:dyDescent="0.3">
      <c r="A31" s="3" t="s">
        <v>57</v>
      </c>
      <c r="B31" s="4" t="s">
        <v>58</v>
      </c>
      <c r="C31" s="10">
        <v>59375000</v>
      </c>
    </row>
    <row r="32" spans="1:4" ht="26.25" thickBot="1" x14ac:dyDescent="0.3">
      <c r="A32" s="3" t="s">
        <v>48</v>
      </c>
      <c r="B32" s="4" t="s">
        <v>49</v>
      </c>
      <c r="C32" s="10">
        <v>177000</v>
      </c>
    </row>
    <row r="33" spans="1:3" ht="15.75" thickBot="1" x14ac:dyDescent="0.3">
      <c r="A33" s="3"/>
      <c r="B33" s="2" t="s">
        <v>32</v>
      </c>
      <c r="C33" s="12">
        <f>C24+C6</f>
        <v>154096625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2022-02-03T08:16:27Z</dcterms:modified>
</cp:coreProperties>
</file>