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1\Исполнение бюджета\Исполнение бюджета за 3 квартал\9 месяцев 2021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23" i="1" l="1"/>
  <c r="D24" i="1" l="1"/>
  <c r="D20" i="1"/>
  <c r="D15" i="1" l="1"/>
  <c r="D31" i="1" l="1"/>
  <c r="D39" i="1" l="1"/>
  <c r="D37" i="1" s="1"/>
  <c r="D35" i="1" l="1"/>
  <c r="D18" i="1"/>
  <c r="D11" i="1" l="1"/>
  <c r="D10" i="1" s="1"/>
  <c r="D43" i="1" l="1"/>
</calcChain>
</file>

<file path=xl/sharedStrings.xml><?xml version="1.0" encoding="utf-8"?>
<sst xmlns="http://schemas.openxmlformats.org/spreadsheetml/2006/main" count="64" uniqueCount="59">
  <si>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</si>
  <si>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</si>
  <si>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</si>
  <si>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</si>
  <si>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</si>
  <si>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муниципальное учреждение  «Управление  городского хозяйства»</t>
  </si>
  <si>
    <t>Итого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</si>
  <si>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</si>
  <si>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</si>
  <si>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</si>
  <si>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</si>
  <si>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</si>
  <si>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</si>
  <si>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</si>
  <si>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</si>
  <si>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</si>
  <si>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</si>
  <si>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</si>
  <si>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</si>
  <si>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</si>
  <si>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</si>
  <si>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</si>
  <si>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</si>
  <si>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</si>
  <si>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</si>
  <si>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</si>
  <si>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</si>
  <si>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</si>
  <si>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</si>
  <si>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</si>
  <si>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</si>
  <si>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</si>
  <si>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</si>
  <si>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</si>
  <si>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0801</t>
  </si>
  <si>
    <t>Культура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</si>
  <si>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</si>
  <si>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</si>
  <si>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</si>
  <si>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</si>
  <si>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</si>
  <si>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</si>
  <si>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</si>
  <si>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1301</t>
  </si>
  <si>
    <t>Обслуживание государственного внутреннего и муниципального долга</t>
  </si>
  <si>
    <t>639</t>
  </si>
  <si>
    <t>03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</si>
  <si>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</si>
  <si>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</si>
  <si>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</si>
  <si>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0310</t>
  </si>
  <si>
    <t>Обеспечение пожарной безопасности</t>
  </si>
  <si>
    <t>0707</t>
  </si>
  <si>
    <t>Образование</t>
  </si>
  <si>
    <t>1102</t>
  </si>
  <si>
    <t>Массовый спорт</t>
  </si>
  <si>
    <t xml:space="preserve">от 00.10.2021 №  </t>
  </si>
  <si>
    <t>Исполнение расходов бюджета по ведомственной структуре расходов бюджета городского поселения Мышкин за 9 месяцев 2021 года</t>
  </si>
  <si>
    <t>Исполнено за 9 месяцев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</si>
</sst>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E42" sqref="E42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8</v>
      </c>
    </row>
    <row r="2" spans="1:4" x14ac:dyDescent="0.25">
      <c r="A2" s="29" t="s">
        <v>9</v>
      </c>
      <c r="B2" s="29"/>
      <c r="C2" s="30"/>
      <c r="D2" s="30"/>
    </row>
    <row r="3" spans="1:4" x14ac:dyDescent="0.25">
      <c r="C3" s="31" t="s">
        <v>7</v>
      </c>
      <c r="D3" s="32"/>
    </row>
    <row r="4" spans="1:4" x14ac:dyDescent="0.25">
      <c r="C4" s="31" t="s">
        <v>56</v>
      </c>
      <c r="D4" s="32"/>
    </row>
    <row r="5" spans="1:4" x14ac:dyDescent="0.25">
      <c r="A5" s="27" t="s">
        <v>57</v>
      </c>
      <c r="B5" s="27"/>
      <c r="C5" s="28"/>
      <c r="D5" s="28"/>
    </row>
    <row r="6" spans="1:4" ht="37.5" customHeight="1" x14ac:dyDescent="0.25">
      <c r="A6" s="28"/>
      <c r="B6" s="28"/>
      <c r="C6" s="28"/>
      <c r="D6" s="28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10</v>
      </c>
      <c r="C8" s="25" t="s">
        <v>2</v>
      </c>
      <c r="D8" s="2" t="s">
        <v>58</v>
      </c>
    </row>
    <row r="9" spans="1:4" ht="16.5" thickBot="1" x14ac:dyDescent="0.3">
      <c r="A9" s="8" t="s">
        <v>1</v>
      </c>
      <c r="B9" s="8"/>
      <c r="C9" s="26"/>
      <c r="D9" s="3" t="s">
        <v>3</v>
      </c>
    </row>
    <row r="10" spans="1:4" ht="48" thickBot="1" x14ac:dyDescent="0.3">
      <c r="A10" s="15" t="s">
        <v>45</v>
      </c>
      <c r="B10" s="3"/>
      <c r="C10" s="11" t="s">
        <v>4</v>
      </c>
      <c r="D10" s="17">
        <f>D11+D18+D23+D30+D31+D34+D20+D29+D33</f>
        <v>6244666.2699999996</v>
      </c>
    </row>
    <row r="11" spans="1:4" ht="16.5" thickBot="1" x14ac:dyDescent="0.3">
      <c r="A11" s="13" t="s">
        <v>11</v>
      </c>
      <c r="B11" s="3"/>
      <c r="C11" s="10" t="s">
        <v>12</v>
      </c>
      <c r="D11" s="12">
        <f>D12+D13+D14+D15</f>
        <v>4538950.72</v>
      </c>
    </row>
    <row r="12" spans="1:4" ht="16.5" thickBot="1" x14ac:dyDescent="0.3">
      <c r="A12" s="9" t="s">
        <v>13</v>
      </c>
      <c r="B12" s="3">
        <v>100</v>
      </c>
      <c r="C12" s="4" t="s">
        <v>14</v>
      </c>
      <c r="D12" s="6">
        <v>591886.01</v>
      </c>
    </row>
    <row r="13" spans="1:4" ht="16.5" thickBot="1" x14ac:dyDescent="0.3">
      <c r="A13" s="9" t="s">
        <v>15</v>
      </c>
      <c r="B13" s="3">
        <v>100</v>
      </c>
      <c r="C13" s="4" t="s">
        <v>16</v>
      </c>
      <c r="D13" s="6">
        <v>2634069.38</v>
      </c>
    </row>
    <row r="14" spans="1:4" ht="16.5" thickBot="1" x14ac:dyDescent="0.3">
      <c r="A14" s="9" t="s">
        <v>17</v>
      </c>
      <c r="B14" s="3">
        <v>500</v>
      </c>
      <c r="C14" s="4" t="s">
        <v>18</v>
      </c>
      <c r="D14" s="6">
        <v>96178</v>
      </c>
    </row>
    <row r="15" spans="1:4" ht="16.5" thickBot="1" x14ac:dyDescent="0.3">
      <c r="A15" s="9" t="s">
        <v>19</v>
      </c>
      <c r="B15" s="3"/>
      <c r="C15" s="4" t="s">
        <v>20</v>
      </c>
      <c r="D15" s="6">
        <f>D16+D17</f>
        <v>1216817.33</v>
      </c>
    </row>
    <row r="16" spans="1:4" ht="16.5" thickBot="1" x14ac:dyDescent="0.3">
      <c r="A16" s="9"/>
      <c r="B16" s="3">
        <v>200</v>
      </c>
      <c r="C16" s="4"/>
      <c r="D16" s="6">
        <v>1164639.33</v>
      </c>
    </row>
    <row r="17" spans="1:4" ht="16.5" thickBot="1" x14ac:dyDescent="0.3">
      <c r="A17" s="9"/>
      <c r="B17" s="3">
        <v>800</v>
      </c>
      <c r="C17" s="4"/>
      <c r="D17" s="6">
        <v>52178</v>
      </c>
    </row>
    <row r="18" spans="1:4" ht="16.5" thickBot="1" x14ac:dyDescent="0.3">
      <c r="A18" s="13" t="s">
        <v>21</v>
      </c>
      <c r="B18" s="3"/>
      <c r="C18" s="10" t="s">
        <v>22</v>
      </c>
      <c r="D18" s="12">
        <f>D19</f>
        <v>144183.22</v>
      </c>
    </row>
    <row r="19" spans="1:4" ht="16.5" thickBot="1" x14ac:dyDescent="0.3">
      <c r="A19" s="9" t="s">
        <v>23</v>
      </c>
      <c r="B19" s="3">
        <v>100</v>
      </c>
      <c r="C19" s="19" t="s">
        <v>24</v>
      </c>
      <c r="D19" s="6">
        <v>144183.22</v>
      </c>
    </row>
    <row r="20" spans="1:4" ht="33" customHeight="1" thickBot="1" x14ac:dyDescent="0.3">
      <c r="A20" s="9" t="s">
        <v>46</v>
      </c>
      <c r="B20" s="18"/>
      <c r="C20" s="20" t="s">
        <v>47</v>
      </c>
      <c r="D20" s="23">
        <f>D21+D22</f>
        <v>100831.57</v>
      </c>
    </row>
    <row r="21" spans="1:4" ht="49.5" customHeight="1" thickBot="1" x14ac:dyDescent="0.3">
      <c r="A21" s="9" t="s">
        <v>48</v>
      </c>
      <c r="B21" s="18">
        <v>200</v>
      </c>
      <c r="C21" s="21" t="s">
        <v>49</v>
      </c>
      <c r="D21" s="24">
        <v>60831.57</v>
      </c>
    </row>
    <row r="22" spans="1:4" ht="16.5" customHeight="1" thickBot="1" x14ac:dyDescent="0.3">
      <c r="A22" s="9" t="s">
        <v>50</v>
      </c>
      <c r="B22" s="18">
        <v>200</v>
      </c>
      <c r="C22" s="22" t="s">
        <v>51</v>
      </c>
      <c r="D22" s="24">
        <v>40000</v>
      </c>
    </row>
    <row r="23" spans="1:4" ht="16.5" thickBot="1" x14ac:dyDescent="0.3">
      <c r="A23" s="13" t="s">
        <v>26</v>
      </c>
      <c r="B23" s="14"/>
      <c r="C23" s="10" t="s">
        <v>27</v>
      </c>
      <c r="D23" s="12">
        <f>D24+D27+D28</f>
        <v>1333754.7600000002</v>
      </c>
    </row>
    <row r="24" spans="1:4" ht="16.5" thickBot="1" x14ac:dyDescent="0.3">
      <c r="A24" s="9" t="s">
        <v>28</v>
      </c>
      <c r="B24" s="3"/>
      <c r="C24" s="4" t="s">
        <v>31</v>
      </c>
      <c r="D24" s="6">
        <f>D25+D26</f>
        <v>232570.37000000002</v>
      </c>
    </row>
    <row r="25" spans="1:4" ht="16.5" thickBot="1" x14ac:dyDescent="0.3">
      <c r="A25" s="9"/>
      <c r="B25" s="3">
        <v>200</v>
      </c>
      <c r="C25" s="4"/>
      <c r="D25" s="6">
        <v>232109.42</v>
      </c>
    </row>
    <row r="26" spans="1:4" ht="16.5" thickBot="1" x14ac:dyDescent="0.3">
      <c r="A26" s="9"/>
      <c r="B26" s="3">
        <v>800</v>
      </c>
      <c r="C26" s="4"/>
      <c r="D26" s="6">
        <v>460.95</v>
      </c>
    </row>
    <row r="27" spans="1:4" ht="16.5" thickBot="1" x14ac:dyDescent="0.3">
      <c r="A27" s="9" t="s">
        <v>29</v>
      </c>
      <c r="B27" s="3">
        <v>800</v>
      </c>
      <c r="C27" s="4" t="s">
        <v>32</v>
      </c>
      <c r="D27" s="6">
        <v>1091500.8700000001</v>
      </c>
    </row>
    <row r="28" spans="1:4" ht="16.5" thickBot="1" x14ac:dyDescent="0.3">
      <c r="A28" s="9" t="s">
        <v>41</v>
      </c>
      <c r="B28" s="3">
        <v>200</v>
      </c>
      <c r="C28" s="4" t="s">
        <v>42</v>
      </c>
      <c r="D28" s="6">
        <v>9683.52</v>
      </c>
    </row>
    <row r="29" spans="1:4" ht="16.5" thickBot="1" x14ac:dyDescent="0.3">
      <c r="A29" s="13" t="s">
        <v>52</v>
      </c>
      <c r="B29" s="14">
        <v>200</v>
      </c>
      <c r="C29" s="10" t="s">
        <v>53</v>
      </c>
      <c r="D29" s="12">
        <v>38000</v>
      </c>
    </row>
    <row r="30" spans="1:4" ht="16.5" thickBot="1" x14ac:dyDescent="0.3">
      <c r="A30" s="13" t="s">
        <v>34</v>
      </c>
      <c r="B30" s="14">
        <v>200</v>
      </c>
      <c r="C30" s="10" t="s">
        <v>35</v>
      </c>
      <c r="D30" s="12">
        <v>20000</v>
      </c>
    </row>
    <row r="31" spans="1:4" ht="16.5" thickBot="1" x14ac:dyDescent="0.3">
      <c r="A31" s="13" t="s">
        <v>36</v>
      </c>
      <c r="B31" s="14"/>
      <c r="C31" s="10" t="s">
        <v>37</v>
      </c>
      <c r="D31" s="12">
        <f>D32</f>
        <v>34226.36</v>
      </c>
    </row>
    <row r="32" spans="1:4" ht="16.5" thickBot="1" x14ac:dyDescent="0.3">
      <c r="A32" s="9" t="s">
        <v>38</v>
      </c>
      <c r="B32" s="3">
        <v>300</v>
      </c>
      <c r="C32" s="4" t="s">
        <v>39</v>
      </c>
      <c r="D32" s="6">
        <v>34226.36</v>
      </c>
    </row>
    <row r="33" spans="1:4" ht="16.5" thickBot="1" x14ac:dyDescent="0.3">
      <c r="A33" s="13" t="s">
        <v>54</v>
      </c>
      <c r="B33" s="14">
        <v>200</v>
      </c>
      <c r="C33" s="10" t="s">
        <v>55</v>
      </c>
      <c r="D33" s="12">
        <v>28500</v>
      </c>
    </row>
    <row r="34" spans="1:4" ht="32.25" thickBot="1" x14ac:dyDescent="0.3">
      <c r="A34" s="13" t="s">
        <v>43</v>
      </c>
      <c r="B34" s="14">
        <v>700</v>
      </c>
      <c r="C34" s="10" t="s">
        <v>44</v>
      </c>
      <c r="D34" s="12">
        <v>6219.64</v>
      </c>
    </row>
    <row r="35" spans="1:4" ht="32.25" thickBot="1" x14ac:dyDescent="0.3">
      <c r="A35" s="15" t="s">
        <v>45</v>
      </c>
      <c r="B35" s="16"/>
      <c r="C35" s="11" t="s">
        <v>5</v>
      </c>
      <c r="D35" s="17">
        <f>D36+D37</f>
        <v>23895887.800000001</v>
      </c>
    </row>
    <row r="36" spans="1:4" ht="16.5" thickBot="1" x14ac:dyDescent="0.3">
      <c r="A36" s="13" t="s">
        <v>40</v>
      </c>
      <c r="B36" s="14">
        <v>200</v>
      </c>
      <c r="C36" s="10" t="s">
        <v>25</v>
      </c>
      <c r="D36" s="12">
        <v>5767655.5899999999</v>
      </c>
    </row>
    <row r="37" spans="1:4" ht="16.5" thickBot="1" x14ac:dyDescent="0.3">
      <c r="A37" s="13" t="s">
        <v>26</v>
      </c>
      <c r="B37" s="14"/>
      <c r="C37" s="10" t="s">
        <v>27</v>
      </c>
      <c r="D37" s="12">
        <f>D38+D39</f>
        <v>18128232.210000001</v>
      </c>
    </row>
    <row r="38" spans="1:4" ht="16.5" thickBot="1" x14ac:dyDescent="0.3">
      <c r="A38" s="9" t="s">
        <v>41</v>
      </c>
      <c r="B38" s="3">
        <v>200</v>
      </c>
      <c r="C38" s="4" t="s">
        <v>42</v>
      </c>
      <c r="D38" s="6">
        <v>13972268.970000001</v>
      </c>
    </row>
    <row r="39" spans="1:4" ht="32.25" thickBot="1" x14ac:dyDescent="0.3">
      <c r="A39" s="9" t="s">
        <v>30</v>
      </c>
      <c r="B39" s="3"/>
      <c r="C39" s="4" t="s">
        <v>33</v>
      </c>
      <c r="D39" s="6">
        <f>D40+D41+D42</f>
        <v>4155963.24</v>
      </c>
    </row>
    <row r="40" spans="1:4" ht="16.5" thickBot="1" x14ac:dyDescent="0.3">
      <c r="A40" s="9"/>
      <c r="B40" s="3">
        <v>100</v>
      </c>
      <c r="C40" s="4"/>
      <c r="D40" s="6">
        <v>3694606.34</v>
      </c>
    </row>
    <row r="41" spans="1:4" ht="16.5" thickBot="1" x14ac:dyDescent="0.3">
      <c r="A41" s="9"/>
      <c r="B41" s="3">
        <v>200</v>
      </c>
      <c r="C41" s="4"/>
      <c r="D41" s="6">
        <v>459215.45</v>
      </c>
    </row>
    <row r="42" spans="1:4" ht="16.5" thickBot="1" x14ac:dyDescent="0.3">
      <c r="A42" s="9"/>
      <c r="B42" s="3">
        <v>800</v>
      </c>
      <c r="C42" s="4"/>
      <c r="D42" s="6">
        <v>2141.4499999999998</v>
      </c>
    </row>
    <row r="43" spans="1:4" ht="16.5" thickBot="1" x14ac:dyDescent="0.3">
      <c r="A43" s="9"/>
      <c r="B43" s="3"/>
      <c r="C43" s="10" t="s">
        <v>6</v>
      </c>
      <c r="D43" s="12">
        <f>D35+D10</f>
        <v>30140554.07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2021-04-28T10:32:53Z</cp:lastPrinted>
  <dcterms:created xsi:type="dcterms:W3CDTF">2014-12-01T07:19:43Z</dcterms:created>
  <dcterms:modified xsi:type="dcterms:W3CDTF">2021-10-12T09:41:08Z</dcterms:modified>
</cp:coreProperties>
</file>