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17\бюджет на 2017 год\ИСПОЛНЕНИЕ БЮДЖЕТА\Исполнение бюджета за полугодие\за полугодие 2017г\"/>
    </mc:Choice>
  </mc:AlternateContent>
  <bookViews>
    <workbookView xWindow="360" yWindow="360" windowWidth="18855" windowHeight="11475"/>
  </bookViews>
  <sheets>
    <sheet name="лист 1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37" i="2" l="1"/>
  <c r="C25" i="2" l="1"/>
  <c r="C21" i="2"/>
  <c r="C18" i="2"/>
  <c r="C32" i="2" l="1"/>
  <c r="C16" i="2"/>
  <c r="C10" i="2" l="1"/>
</calcChain>
</file>

<file path=xl/sharedStrings.xml><?xml version="1.0" encoding="utf-8"?>
<sst xmlns="http://schemas.openxmlformats.org/spreadsheetml/2006/main" count="65" uniqueCount="65">
  <si>
    <t>Код</t>
  </si>
  <si>
    <t>ГРБС</t>
  </si>
  <si>
    <t>(руб.)</t>
  </si>
  <si>
    <t>Итого</t>
  </si>
  <si>
    <t>городского поселения Мышкин</t>
  </si>
  <si>
    <t>к постановлению Администрации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</si>
  <si>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</si>
  <si>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</si>
  <si>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</si>
  <si>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</si>
  <si>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</si>
  <si>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</si>
  <si>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</si>
  <si>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</si>
  <si>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0111</t>
  </si>
  <si>
    <t>Резервный фонд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</si>
  <si>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</si>
  <si>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</si>
  <si>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</si>
  <si>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</si>
  <si>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</si>
  <si>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</si>
  <si>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03</t>
  </si>
  <si>
    <t>Национальная безопасность и правоохранительная деятельность</t>
  </si>
  <si>
    <t>0309</t>
  </si>
  <si>
    <t>Защита населения и терриорий от чрезвычайных ситуаций природного и техногенного характера, гражданская оборона</t>
  </si>
  <si>
    <t>04</t>
  </si>
  <si>
    <t>Национальная экономика</t>
  </si>
  <si>
    <t>0408</t>
  </si>
  <si>
    <t>Транспорт</t>
  </si>
  <si>
    <t>0412</t>
  </si>
  <si>
    <t>Другие вопросы в области национальной экономики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</si>
  <si>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</si>
  <si>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</si>
  <si>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</si>
  <si>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</si>
  <si>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</si>
  <si>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</si>
  <si>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</si>
  <si>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</si>
  <si>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0707</t>
  </si>
  <si>
    <t>Образование</t>
  </si>
  <si>
    <t>0801</t>
  </si>
  <si>
    <t>Культура</t>
  </si>
  <si>
    <t>10</t>
  </si>
  <si>
    <t>Социальная политика</t>
  </si>
  <si>
    <t>1001</t>
  </si>
  <si>
    <t>1003</t>
  </si>
  <si>
    <t>Пенсионное обеспечение</t>
  </si>
  <si>
    <t>Социальное обеспечение населения</t>
  </si>
  <si>
    <t>1102</t>
  </si>
  <si>
    <t>Физическая культура и спорт</t>
  </si>
  <si>
    <t>1301</t>
  </si>
  <si>
    <t>Обслуживание государственного внутренего и муниципального долга</t>
  </si>
  <si>
    <t>0409</t>
  </si>
  <si>
    <t>0503</t>
  </si>
  <si>
    <t>Благоустройство</t>
  </si>
  <si>
    <t>Приложение 4</t>
  </si>
  <si>
    <t>Наименование раздела, подраздела</t>
  </si>
  <si>
    <t>0310</t>
  </si>
  <si>
    <t>Обеспечение пожарной безопасности</t>
  </si>
  <si>
    <t>Дорожное хозяйство (дорожные фонды)</t>
  </si>
  <si>
    <t>Исполнение расходов бюджета по разделам и подразделам классификации расходов бюджета городского поселения Мышкин за 1 полугодие 2017 года</t>
  </si>
  <si>
    <t>Исполнено за     1 полугодие 2017г.</t>
  </si>
  <si>
    <t xml:space="preserve">от 27.07. 2017  № 184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</si>
</sst>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D5" sqref="D5"/>
    </sheetView>
  </sheetViews>
  <sheetFormatPr defaultRowHeight="15" x14ac:dyDescent="0.25"/>
  <cols>
    <col min="2" max="2" width="50.5703125" customWidth="1"/>
    <col min="3" max="3" width="15.7109375" customWidth="1"/>
  </cols>
  <sheetData>
    <row r="1" spans="1:3" x14ac:dyDescent="0.25">
      <c r="C1" s="10" t="s">
        <v>57</v>
      </c>
    </row>
    <row r="2" spans="1:3" x14ac:dyDescent="0.25">
      <c r="A2" s="16" t="s">
        <v>5</v>
      </c>
      <c r="B2" s="17"/>
      <c r="C2" s="17"/>
    </row>
    <row r="3" spans="1:3" x14ac:dyDescent="0.25">
      <c r="B3" s="18" t="s">
        <v>4</v>
      </c>
      <c r="C3" s="19"/>
    </row>
    <row r="4" spans="1:3" x14ac:dyDescent="0.25">
      <c r="B4" s="18" t="s">
        <v>64</v>
      </c>
      <c r="C4" s="19"/>
    </row>
    <row r="5" spans="1:3" x14ac:dyDescent="0.25">
      <c r="A5" s="20" t="s">
        <v>62</v>
      </c>
      <c r="B5" s="21"/>
      <c r="C5" s="21"/>
    </row>
    <row r="6" spans="1:3" ht="38.25" customHeight="1" x14ac:dyDescent="0.25">
      <c r="A6" s="21"/>
      <c r="B6" s="21"/>
      <c r="C6" s="21"/>
    </row>
    <row r="7" spans="1:3" ht="18" thickBot="1" x14ac:dyDescent="0.3">
      <c r="A7" s="1"/>
    </row>
    <row r="8" spans="1:3" ht="49.5" customHeight="1" thickBot="1" x14ac:dyDescent="0.3">
      <c r="A8" s="9" t="s">
        <v>0</v>
      </c>
      <c r="B8" s="22" t="s">
        <v>58</v>
      </c>
      <c r="C8" s="2" t="s">
        <v>63</v>
      </c>
    </row>
    <row r="9" spans="1:3" ht="15.75" hidden="1" x14ac:dyDescent="0.25">
      <c r="A9" s="11" t="s">
        <v>1</v>
      </c>
      <c r="B9" s="23"/>
      <c r="C9" s="12" t="s">
        <v>2</v>
      </c>
    </row>
    <row r="10" spans="1:3" ht="15.75" customHeight="1" thickBot="1" x14ac:dyDescent="0.3">
      <c r="A10" s="13" t="s">
        <v>6</v>
      </c>
      <c r="B10" s="14" t="s">
        <v>7</v>
      </c>
      <c r="C10" s="15">
        <f>C11+C12+C13+C15</f>
        <v>2631928.92</v>
      </c>
    </row>
    <row r="11" spans="1:3" ht="15.75" customHeight="1" thickBot="1" x14ac:dyDescent="0.3">
      <c r="A11" s="5" t="s">
        <v>8</v>
      </c>
      <c r="B11" s="3" t="s">
        <v>9</v>
      </c>
      <c r="C11" s="4">
        <v>383611.3</v>
      </c>
    </row>
    <row r="12" spans="1:3" ht="15" customHeight="1" thickBot="1" x14ac:dyDescent="0.3">
      <c r="A12" s="5" t="s">
        <v>10</v>
      </c>
      <c r="B12" s="3" t="s">
        <v>11</v>
      </c>
      <c r="C12" s="4">
        <v>1595069.47</v>
      </c>
    </row>
    <row r="13" spans="1:3" ht="16.5" thickBot="1" x14ac:dyDescent="0.3">
      <c r="A13" s="5" t="s">
        <v>12</v>
      </c>
      <c r="B13" s="3" t="s">
        <v>13</v>
      </c>
      <c r="C13" s="4">
        <v>25779</v>
      </c>
    </row>
    <row r="14" spans="1:3" ht="16.5" thickBot="1" x14ac:dyDescent="0.3">
      <c r="A14" s="5" t="s">
        <v>14</v>
      </c>
      <c r="B14" s="3" t="s">
        <v>15</v>
      </c>
      <c r="C14" s="4"/>
    </row>
    <row r="15" spans="1:3" ht="16.5" thickBot="1" x14ac:dyDescent="0.3">
      <c r="A15" s="5" t="s">
        <v>16</v>
      </c>
      <c r="B15" s="3" t="s">
        <v>17</v>
      </c>
      <c r="C15" s="4">
        <v>627469.15</v>
      </c>
    </row>
    <row r="16" spans="1:3" ht="16.5" thickBot="1" x14ac:dyDescent="0.3">
      <c r="A16" s="8" t="s">
        <v>18</v>
      </c>
      <c r="B16" s="6" t="s">
        <v>19</v>
      </c>
      <c r="C16" s="7">
        <f>C17</f>
        <v>68723.199999999997</v>
      </c>
    </row>
    <row r="17" spans="1:3" ht="16.5" thickBot="1" x14ac:dyDescent="0.3">
      <c r="A17" s="5" t="s">
        <v>20</v>
      </c>
      <c r="B17" s="3" t="s">
        <v>21</v>
      </c>
      <c r="C17" s="4">
        <v>68723.199999999997</v>
      </c>
    </row>
    <row r="18" spans="1:3" ht="32.25" thickBot="1" x14ac:dyDescent="0.3">
      <c r="A18" s="8" t="s">
        <v>22</v>
      </c>
      <c r="B18" s="6" t="s">
        <v>23</v>
      </c>
      <c r="C18" s="7">
        <f>C19+C20</f>
        <v>71037.81</v>
      </c>
    </row>
    <row r="19" spans="1:3" ht="48" thickBot="1" x14ac:dyDescent="0.3">
      <c r="A19" s="5" t="s">
        <v>24</v>
      </c>
      <c r="B19" s="3" t="s">
        <v>25</v>
      </c>
      <c r="C19" s="4">
        <v>31759.81</v>
      </c>
    </row>
    <row r="20" spans="1:3" ht="16.5" thickBot="1" x14ac:dyDescent="0.3">
      <c r="A20" s="5" t="s">
        <v>59</v>
      </c>
      <c r="B20" s="3" t="s">
        <v>60</v>
      </c>
      <c r="C20" s="4">
        <v>39278</v>
      </c>
    </row>
    <row r="21" spans="1:3" ht="16.5" thickBot="1" x14ac:dyDescent="0.3">
      <c r="A21" s="8" t="s">
        <v>26</v>
      </c>
      <c r="B21" s="6" t="s">
        <v>27</v>
      </c>
      <c r="C21" s="7">
        <f>C22+C23+C24</f>
        <v>4576079.55</v>
      </c>
    </row>
    <row r="22" spans="1:3" ht="16.5" thickBot="1" x14ac:dyDescent="0.3">
      <c r="A22" s="5" t="s">
        <v>28</v>
      </c>
      <c r="B22" s="3" t="s">
        <v>29</v>
      </c>
      <c r="C22" s="4">
        <v>14282.34</v>
      </c>
    </row>
    <row r="23" spans="1:3" ht="16.5" thickBot="1" x14ac:dyDescent="0.3">
      <c r="A23" s="5" t="s">
        <v>54</v>
      </c>
      <c r="B23" s="3" t="s">
        <v>61</v>
      </c>
      <c r="C23" s="4">
        <v>4561797.21</v>
      </c>
    </row>
    <row r="24" spans="1:3" ht="32.25" thickBot="1" x14ac:dyDescent="0.3">
      <c r="A24" s="5" t="s">
        <v>30</v>
      </c>
      <c r="B24" s="3" t="s">
        <v>31</v>
      </c>
      <c r="C24" s="4"/>
    </row>
    <row r="25" spans="1:3" ht="16.5" thickBot="1" x14ac:dyDescent="0.3">
      <c r="A25" s="8" t="s">
        <v>32</v>
      </c>
      <c r="B25" s="6" t="s">
        <v>33</v>
      </c>
      <c r="C25" s="7">
        <f>C26+C27+C29+C28</f>
        <v>4505532.66</v>
      </c>
    </row>
    <row r="26" spans="1:3" ht="16.5" thickBot="1" x14ac:dyDescent="0.3">
      <c r="A26" s="5" t="s">
        <v>34</v>
      </c>
      <c r="B26" s="3" t="s">
        <v>37</v>
      </c>
      <c r="C26" s="4">
        <v>122833.68</v>
      </c>
    </row>
    <row r="27" spans="1:3" ht="16.5" thickBot="1" x14ac:dyDescent="0.3">
      <c r="A27" s="5" t="s">
        <v>35</v>
      </c>
      <c r="B27" s="3" t="s">
        <v>38</v>
      </c>
      <c r="C27" s="4">
        <v>418210.43</v>
      </c>
    </row>
    <row r="28" spans="1:3" ht="16.5" thickBot="1" x14ac:dyDescent="0.3">
      <c r="A28" s="5" t="s">
        <v>55</v>
      </c>
      <c r="B28" s="3" t="s">
        <v>56</v>
      </c>
      <c r="C28" s="4">
        <v>2176593.48</v>
      </c>
    </row>
    <row r="29" spans="1:3" ht="32.25" thickBot="1" x14ac:dyDescent="0.3">
      <c r="A29" s="5" t="s">
        <v>36</v>
      </c>
      <c r="B29" s="3" t="s">
        <v>39</v>
      </c>
      <c r="C29" s="4">
        <v>1787895.07</v>
      </c>
    </row>
    <row r="30" spans="1:3" ht="16.5" thickBot="1" x14ac:dyDescent="0.3">
      <c r="A30" s="8" t="s">
        <v>40</v>
      </c>
      <c r="B30" s="6" t="s">
        <v>41</v>
      </c>
      <c r="C30" s="7">
        <v>62082</v>
      </c>
    </row>
    <row r="31" spans="1:3" ht="16.5" thickBot="1" x14ac:dyDescent="0.3">
      <c r="A31" s="8" t="s">
        <v>42</v>
      </c>
      <c r="B31" s="6" t="s">
        <v>43</v>
      </c>
      <c r="C31" s="7">
        <v>81501</v>
      </c>
    </row>
    <row r="32" spans="1:3" ht="16.5" thickBot="1" x14ac:dyDescent="0.3">
      <c r="A32" s="8" t="s">
        <v>44</v>
      </c>
      <c r="B32" s="6" t="s">
        <v>45</v>
      </c>
      <c r="C32" s="7">
        <f>C33+C34</f>
        <v>23718.5</v>
      </c>
    </row>
    <row r="33" spans="1:3" ht="16.5" thickBot="1" x14ac:dyDescent="0.3">
      <c r="A33" s="5" t="s">
        <v>46</v>
      </c>
      <c r="B33" s="3" t="s">
        <v>48</v>
      </c>
      <c r="C33" s="4">
        <v>23718.5</v>
      </c>
    </row>
    <row r="34" spans="1:3" ht="16.5" thickBot="1" x14ac:dyDescent="0.3">
      <c r="A34" s="5" t="s">
        <v>47</v>
      </c>
      <c r="B34" s="3" t="s">
        <v>49</v>
      </c>
      <c r="C34" s="4"/>
    </row>
    <row r="35" spans="1:3" ht="16.5" thickBot="1" x14ac:dyDescent="0.3">
      <c r="A35" s="8" t="s">
        <v>50</v>
      </c>
      <c r="B35" s="6" t="s">
        <v>51</v>
      </c>
      <c r="C35" s="7">
        <v>8400</v>
      </c>
    </row>
    <row r="36" spans="1:3" ht="32.25" thickBot="1" x14ac:dyDescent="0.3">
      <c r="A36" s="8" t="s">
        <v>52</v>
      </c>
      <c r="B36" s="6" t="s">
        <v>53</v>
      </c>
      <c r="C36" s="7"/>
    </row>
    <row r="37" spans="1:3" ht="16.5" thickBot="1" x14ac:dyDescent="0.3">
      <c r="A37" s="5"/>
      <c r="B37" s="6" t="s">
        <v>3</v>
      </c>
      <c r="C37" s="7">
        <f>C10+C16+C18+C21+C25+C30+C31+C32+C35</f>
        <v>12029003.640000001</v>
      </c>
    </row>
  </sheetData>
  <mergeCells count="5">
    <mergeCell ref="A2:C2"/>
    <mergeCell ref="B3:C3"/>
    <mergeCell ref="B4:C4"/>
    <mergeCell ref="A5:C6"/>
    <mergeCell ref="B8:B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2017-04-26T05:54:30Z</cp:lastPrinted>
  <dcterms:created xsi:type="dcterms:W3CDTF">2014-12-01T07:19:43Z</dcterms:created>
  <dcterms:modified xsi:type="dcterms:W3CDTF">2017-07-28T04:30:33Z</dcterms:modified>
</cp:coreProperties>
</file>