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1 квартал\1 квартал 2017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3" i="1" l="1"/>
  <c r="C12" i="1"/>
  <c r="C28" i="1" l="1"/>
  <c r="C14" i="1"/>
  <c r="C31" i="1"/>
  <c r="C24" i="1"/>
  <c r="C21" i="1"/>
  <c r="C19" i="1" s="1"/>
  <c r="C10" i="1"/>
  <c r="C9" i="1" l="1"/>
  <c r="C38" i="1" s="1"/>
</calcChain>
</file>

<file path=xl/sharedStrings.xml><?xml version="1.0" encoding="utf-8"?>
<sst xmlns="http://schemas.openxmlformats.org/spreadsheetml/2006/main" count="67" uniqueCount="66">
  <si>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</si>
  <si>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</si>
  <si>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</si>
  <si>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</si>
  <si>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</si>
  <si>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</si>
  <si>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</si>
  <si>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</si>
  <si>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</si>
  <si>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</si>
  <si>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</si>
  <si>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</si>
  <si>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</si>
  <si>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</si>
  <si>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000 1 06 06000 10 0000 110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</si>
  <si>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</si>
  <si>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</si>
  <si>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</si>
  <si>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</si>
  <si>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000 1 14 00 000 00 0000 000</t>
  </si>
  <si>
    <t>Доходы от продажи материальных и нематериальных активов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</si>
  <si>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</si>
  <si>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</si>
  <si>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</si>
  <si>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</si>
  <si>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</si>
  <si>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</si>
  <si>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</si>
  <si>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</si>
  <si>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</si>
  <si>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</si>
  <si>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</si>
  <si>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</si>
  <si>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</si>
  <si>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</si>
  <si>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639 1 13 02995 13 0000 130</t>
  </si>
  <si>
    <t>Прочие доходы от компенсации затрат бюджетов городских 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</si>
  <si>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</si>
  <si>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</si>
  <si>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</si>
  <si>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</si>
  <si>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</si>
  <si>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</si>
  <si>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</si>
  <si>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</si>
  <si>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</si>
  <si>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000 1 03 02230 01 0000 110</t>
  </si>
  <si>
    <t>000 1 03 02240 01 0000 110</t>
  </si>
  <si>
    <t>000 1 03 02250 01 0000 110</t>
  </si>
  <si>
    <t>000 1 03 02260 01 0000 110</t>
  </si>
  <si>
    <t>Единый сельскохозяйственный налог</t>
  </si>
  <si>
    <t>639 1 14 06 013 13 0000 430</t>
  </si>
  <si>
    <t>639 1 11 05013 13 0000 120</t>
  </si>
  <si>
    <t>639 1 11 05035 13 0000 120</t>
  </si>
  <si>
    <t>Субсидии бюджетам городских поселений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</si>
  <si>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</si>
  <si>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000 1 05 00000 00 0000 110</t>
  </si>
  <si>
    <t>000 1 11 00000 00 0000 000</t>
  </si>
  <si>
    <t>000 1 05 03000 01 0000 110</t>
  </si>
  <si>
    <t>639 2 02 15001 13 0000 151</t>
  </si>
  <si>
    <t xml:space="preserve">639 2  02 20041 13 0000 151 </t>
  </si>
  <si>
    <t>639 2 02 29999 13 2024 151</t>
  </si>
  <si>
    <t xml:space="preserve">639 2 02 35118 13 0000 151 </t>
  </si>
  <si>
    <t xml:space="preserve">Исполнение доходов бюджета городского поселения Мышкин за 1 квартал 2017 года по кодам классификации доходов бюджета </t>
  </si>
  <si>
    <t>Исполнено за 1 квартал                  2017г.</t>
  </si>
  <si>
    <t xml:space="preserve">от 25.04.2017 г. № 103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</si>
</sst>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D5" sqref="D5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4" t="s">
        <v>40</v>
      </c>
    </row>
    <row r="2" spans="1:4" x14ac:dyDescent="0.25">
      <c r="A2" s="1"/>
      <c r="B2" s="33" t="s">
        <v>41</v>
      </c>
      <c r="C2" s="34"/>
    </row>
    <row r="3" spans="1:4" x14ac:dyDescent="0.25">
      <c r="A3" s="1"/>
      <c r="B3" s="35" t="s">
        <v>24</v>
      </c>
      <c r="C3" s="36"/>
    </row>
    <row r="4" spans="1:4" x14ac:dyDescent="0.25">
      <c r="A4" s="14"/>
      <c r="B4" s="35" t="s">
        <v>65</v>
      </c>
      <c r="C4" s="36"/>
    </row>
    <row r="5" spans="1:4" x14ac:dyDescent="0.25">
      <c r="A5" s="1"/>
      <c r="B5" s="35"/>
      <c r="C5" s="36"/>
    </row>
    <row r="6" spans="1:4" ht="36" customHeight="1" thickBot="1" x14ac:dyDescent="0.3">
      <c r="A6" s="31" t="s">
        <v>63</v>
      </c>
      <c r="B6" s="32"/>
      <c r="C6" s="32"/>
    </row>
    <row r="7" spans="1:4" ht="38.25" x14ac:dyDescent="0.25">
      <c r="A7" s="2" t="s">
        <v>0</v>
      </c>
      <c r="B7" s="25" t="s">
        <v>2</v>
      </c>
      <c r="C7" s="4" t="s">
        <v>64</v>
      </c>
    </row>
    <row r="8" spans="1:4" ht="15.75" thickBot="1" x14ac:dyDescent="0.3">
      <c r="A8" s="3" t="s">
        <v>1</v>
      </c>
      <c r="B8" s="26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8">
        <f>C10+C12+C14+C19+C24+C28+C31</f>
        <v>2743271.84</v>
      </c>
      <c r="D9" s="20"/>
    </row>
    <row r="10" spans="1:4" ht="15" customHeight="1" thickBot="1" x14ac:dyDescent="0.3">
      <c r="A10" s="6" t="s">
        <v>6</v>
      </c>
      <c r="B10" s="7" t="s">
        <v>7</v>
      </c>
      <c r="C10" s="18">
        <f>C11</f>
        <v>1221174.75</v>
      </c>
    </row>
    <row r="11" spans="1:4" ht="15.75" thickBot="1" x14ac:dyDescent="0.3">
      <c r="A11" s="8" t="s">
        <v>8</v>
      </c>
      <c r="B11" s="9" t="s">
        <v>9</v>
      </c>
      <c r="C11" s="19">
        <v>1221174.75</v>
      </c>
    </row>
    <row r="12" spans="1:4" ht="14.25" customHeight="1" thickBot="1" x14ac:dyDescent="0.3">
      <c r="A12" s="13" t="s">
        <v>56</v>
      </c>
      <c r="B12" s="7" t="s">
        <v>50</v>
      </c>
      <c r="C12" s="18">
        <f>C13</f>
        <v>1690.5</v>
      </c>
    </row>
    <row r="13" spans="1:4" ht="15.75" thickBot="1" x14ac:dyDescent="0.3">
      <c r="A13" s="8" t="s">
        <v>58</v>
      </c>
      <c r="B13" s="9" t="s">
        <v>50</v>
      </c>
      <c r="C13" s="19">
        <v>1690.5</v>
      </c>
    </row>
    <row r="14" spans="1:4" ht="26.25" thickBot="1" x14ac:dyDescent="0.3">
      <c r="A14" s="6" t="s">
        <v>10</v>
      </c>
      <c r="B14" s="7" t="s">
        <v>11</v>
      </c>
      <c r="C14" s="18">
        <f>C15+C16+C17+C18</f>
        <v>217208.65999999997</v>
      </c>
    </row>
    <row r="15" spans="1:4" ht="77.25" thickBot="1" x14ac:dyDescent="0.3">
      <c r="A15" s="17" t="s">
        <v>46</v>
      </c>
      <c r="B15" s="15" t="s">
        <v>42</v>
      </c>
      <c r="C15" s="19">
        <v>80781.259999999995</v>
      </c>
    </row>
    <row r="16" spans="1:4" ht="90" thickBot="1" x14ac:dyDescent="0.3">
      <c r="A16" s="8" t="s">
        <v>47</v>
      </c>
      <c r="B16" s="16" t="s">
        <v>43</v>
      </c>
      <c r="C16" s="19">
        <v>807.38</v>
      </c>
    </row>
    <row r="17" spans="1:3" ht="90" thickBot="1" x14ac:dyDescent="0.3">
      <c r="A17" s="8" t="s">
        <v>48</v>
      </c>
      <c r="B17" s="16" t="s">
        <v>44</v>
      </c>
      <c r="C17" s="19">
        <v>150437.26999999999</v>
      </c>
    </row>
    <row r="18" spans="1:3" ht="90" thickBot="1" x14ac:dyDescent="0.3">
      <c r="A18" s="8" t="s">
        <v>49</v>
      </c>
      <c r="B18" s="8" t="s">
        <v>45</v>
      </c>
      <c r="C18" s="19">
        <v>-14817.25</v>
      </c>
    </row>
    <row r="19" spans="1:3" ht="14.25" customHeight="1" thickBot="1" x14ac:dyDescent="0.3">
      <c r="A19" s="6" t="s">
        <v>12</v>
      </c>
      <c r="B19" s="7" t="s">
        <v>13</v>
      </c>
      <c r="C19" s="18">
        <f>C20+C21</f>
        <v>746232.12999999989</v>
      </c>
    </row>
    <row r="20" spans="1:3" ht="40.5" customHeight="1" thickBot="1" x14ac:dyDescent="0.3">
      <c r="A20" s="8" t="s">
        <v>25</v>
      </c>
      <c r="B20" s="9" t="s">
        <v>34</v>
      </c>
      <c r="C20" s="19">
        <v>80486.23</v>
      </c>
    </row>
    <row r="21" spans="1:3" ht="15.75" thickBot="1" x14ac:dyDescent="0.3">
      <c r="A21" s="8" t="s">
        <v>14</v>
      </c>
      <c r="B21" s="17" t="s">
        <v>15</v>
      </c>
      <c r="C21" s="19">
        <f>C22+C23</f>
        <v>665745.89999999991</v>
      </c>
    </row>
    <row r="22" spans="1:3" ht="39" thickBot="1" x14ac:dyDescent="0.3">
      <c r="A22" s="11" t="s">
        <v>28</v>
      </c>
      <c r="B22" s="23" t="s">
        <v>26</v>
      </c>
      <c r="C22" s="19">
        <v>621242.34</v>
      </c>
    </row>
    <row r="23" spans="1:3" ht="39" thickBot="1" x14ac:dyDescent="0.3">
      <c r="A23" s="11" t="s">
        <v>29</v>
      </c>
      <c r="B23" s="23" t="s">
        <v>27</v>
      </c>
      <c r="C23" s="19">
        <v>44503.56</v>
      </c>
    </row>
    <row r="24" spans="1:3" ht="33" customHeight="1" thickBot="1" x14ac:dyDescent="0.3">
      <c r="A24" s="12" t="s">
        <v>57</v>
      </c>
      <c r="B24" s="24" t="s">
        <v>16</v>
      </c>
      <c r="C24" s="18">
        <f>C25+C26+C27</f>
        <v>533064.22</v>
      </c>
    </row>
    <row r="25" spans="1:3" ht="77.25" thickBot="1" x14ac:dyDescent="0.3">
      <c r="A25" s="8" t="s">
        <v>52</v>
      </c>
      <c r="B25" s="17" t="s">
        <v>33</v>
      </c>
      <c r="C25" s="19">
        <v>412738.04</v>
      </c>
    </row>
    <row r="26" spans="1:3" ht="38.25" customHeight="1" thickBot="1" x14ac:dyDescent="0.3">
      <c r="A26" s="11" t="s">
        <v>53</v>
      </c>
      <c r="B26" s="23" t="s">
        <v>30</v>
      </c>
      <c r="C26" s="19">
        <v>64802.99</v>
      </c>
    </row>
    <row r="27" spans="1:3" ht="77.25" thickBot="1" x14ac:dyDescent="0.3">
      <c r="A27" s="8" t="s">
        <v>31</v>
      </c>
      <c r="B27" s="17" t="s">
        <v>32</v>
      </c>
      <c r="C27" s="19">
        <v>55523.19</v>
      </c>
    </row>
    <row r="28" spans="1:3" x14ac:dyDescent="0.25">
      <c r="A28" s="27" t="s">
        <v>17</v>
      </c>
      <c r="B28" s="27" t="s">
        <v>18</v>
      </c>
      <c r="C28" s="29">
        <f>C30</f>
        <v>19545.2</v>
      </c>
    </row>
    <row r="29" spans="1:3" ht="15.75" thickBot="1" x14ac:dyDescent="0.3">
      <c r="A29" s="37"/>
      <c r="B29" s="28"/>
      <c r="C29" s="30"/>
    </row>
    <row r="30" spans="1:3" ht="26.25" thickBot="1" x14ac:dyDescent="0.3">
      <c r="A30" s="8" t="s">
        <v>35</v>
      </c>
      <c r="B30" s="9" t="s">
        <v>36</v>
      </c>
      <c r="C30" s="19">
        <v>19545.2</v>
      </c>
    </row>
    <row r="31" spans="1:3" ht="26.25" thickBot="1" x14ac:dyDescent="0.3">
      <c r="A31" s="6" t="s">
        <v>19</v>
      </c>
      <c r="B31" s="7" t="s">
        <v>20</v>
      </c>
      <c r="C31" s="18">
        <f>C32</f>
        <v>4356.38</v>
      </c>
    </row>
    <row r="32" spans="1:3" ht="51.75" thickBot="1" x14ac:dyDescent="0.3">
      <c r="A32" s="10" t="s">
        <v>51</v>
      </c>
      <c r="B32" s="9" t="s">
        <v>39</v>
      </c>
      <c r="C32" s="19">
        <v>4356.38</v>
      </c>
    </row>
    <row r="33" spans="1:3" ht="14.25" customHeight="1" thickBot="1" x14ac:dyDescent="0.3">
      <c r="A33" s="6" t="s">
        <v>21</v>
      </c>
      <c r="B33" s="7" t="s">
        <v>22</v>
      </c>
      <c r="C33" s="18">
        <f>C34+C35+C37</f>
        <v>2546261</v>
      </c>
    </row>
    <row r="34" spans="1:3" ht="26.25" thickBot="1" x14ac:dyDescent="0.3">
      <c r="A34" s="8" t="s">
        <v>59</v>
      </c>
      <c r="B34" s="9" t="s">
        <v>37</v>
      </c>
      <c r="C34" s="19">
        <v>950500</v>
      </c>
    </row>
    <row r="35" spans="1:3" ht="64.5" thickBot="1" x14ac:dyDescent="0.3">
      <c r="A35" s="22" t="s">
        <v>60</v>
      </c>
      <c r="B35" s="21" t="s">
        <v>55</v>
      </c>
      <c r="C35" s="19">
        <v>1550631</v>
      </c>
    </row>
    <row r="36" spans="1:3" ht="102.75" thickBot="1" x14ac:dyDescent="0.3">
      <c r="A36" s="10" t="s">
        <v>61</v>
      </c>
      <c r="B36" s="9" t="s">
        <v>54</v>
      </c>
      <c r="C36" s="19"/>
    </row>
    <row r="37" spans="1:3" ht="39" thickBot="1" x14ac:dyDescent="0.3">
      <c r="A37" s="8" t="s">
        <v>62</v>
      </c>
      <c r="B37" s="9" t="s">
        <v>38</v>
      </c>
      <c r="C37" s="19">
        <v>45130</v>
      </c>
    </row>
    <row r="38" spans="1:3" ht="15.75" thickBot="1" x14ac:dyDescent="0.3">
      <c r="A38" s="8"/>
      <c r="B38" s="7" t="s">
        <v>23</v>
      </c>
      <c r="C38" s="18">
        <f>C9+C33</f>
        <v>5289532.84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2017-04-13T04:19:28Z</cp:lastPrinted>
  <dcterms:created xsi:type="dcterms:W3CDTF">2014-11-27T14:33:10Z</dcterms:created>
  <dcterms:modified xsi:type="dcterms:W3CDTF">2017-04-26T05:52:09Z</dcterms:modified>
</cp:coreProperties>
</file>