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6" i="1"/>
  <c r="C24"/>
  <c r="C17"/>
  <c r="C21"/>
  <c r="C14"/>
  <c r="C12" s="1"/>
  <c r="C8" s="1"/>
  <c r="C30" s="1"/>
  <c r="C9"/>
</calcChain>
</file>

<file path=xl/sharedStrings.xml><?xml version="1.0" encoding="utf-8"?>
<sst xmlns="http://schemas.openxmlformats.org/spreadsheetml/2006/main" count="53" uniqueCount="53">
  <si>
    <t>Приложение 2</t>
  </si>
  <si>
    <t>Прогнозируемые доходы бюджета городского поселения Мышкин на 2015 год в соответствии с классификацией доходов бюджетов Российской Федерации</t>
  </si>
  <si>
    <t>Код бюджетной</t>
  </si>
  <si>
    <t>классификации РФ</t>
  </si>
  <si>
    <t>Наименование доходов</t>
  </si>
  <si>
    <t>2015 год</t>
  </si>
  <si>
    <t>(руб.)</t>
  </si>
  <si>
    <t>000 1 00 00000 00 0000 000</t>
  </si>
  <si>
    <t>Налоговые и неналоговые доходы</t>
  </si>
  <si>
    <t>000 1 01 00000 00 0000 110</t>
  </si>
  <si>
    <t>Налог на прибыль, доходы</t>
  </si>
  <si>
    <t xml:space="preserve">000 1 01 02000 01 0000 110 </t>
  </si>
  <si>
    <t>Налог на доходы физических лиц</t>
  </si>
  <si>
    <t>000 1 03 00000 00 0000 000</t>
  </si>
  <si>
    <t>Налоги на товары (работы, услуги), реализуемые на территории Российской Федерации</t>
  </si>
  <si>
    <t>000 1 06 00000 00 0000 110</t>
  </si>
  <si>
    <t>Налоги на имущество</t>
  </si>
  <si>
    <t>000 1 06 06000 10 0000 110</t>
  </si>
  <si>
    <t>Земельный налог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</si>
  <si>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</si>
  <si>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</si>
  <si>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000 1 13 00000 00 0000 000</t>
  </si>
  <si>
    <t>Доходы от оказания платных услуг (работ) и компенсации затрат государства</t>
  </si>
  <si>
    <t>000 1 14 00 000 00 0000 000</t>
  </si>
  <si>
    <t>Доходы от продажи материальных и нематериальных активов</t>
  </si>
  <si>
    <t>000 2 00 00000 00 0000 000</t>
  </si>
  <si>
    <t xml:space="preserve">Безвозмездные поступления </t>
  </si>
  <si>
    <t>Итого</t>
  </si>
  <si>
    <t>к решению Муниципального Совета</t>
  </si>
  <si>
    <t>городского поселения Мышкин</t>
  </si>
  <si>
    <t>000 1 06 01030 13 0000 110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</si>
  <si>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</si>
  <si>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</si>
  <si>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>000 1 06 06033 13 0000 110</t>
  </si>
  <si>
    <t>000 1 06 06043 13 0000 110</t>
  </si>
  <si>
    <t>600 1 11 05013 13 0000 120</t>
  </si>
  <si>
    <t>Доходы от сдачи в аренду имущества, составляющего казну городских поселений (за исключением земельных участков)</t>
  </si>
  <si>
    <t>639 1 11 05075 13 0000 120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</si>
  <si>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</si>
  <si>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</si>
  <si>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 также средства от продажи права на заключение договоров аренды указанных земельных участков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</si>
  <si>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</si>
  <si>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639 1 13 02995 13 0000 130</t>
  </si>
  <si>
    <t>Прочие доходы от компенсации затрат бюджетов городских  поселений</t>
  </si>
  <si>
    <t>639 2 02 01001 13 0000 151</t>
  </si>
  <si>
    <t>Дотации бюджетам городских поселений на выравнивание бюджетной обеспеченности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</si>
  <si>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</si>
  <si>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 xml:space="preserve">639 2 02 03015 13 0000 151 </t>
  </si>
  <si>
    <t>600 1 14 06 013 13 0000 430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</si>
  <si>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</si>
  <si>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Субсидии бюджетам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</si>
  <si>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 xml:space="preserve">639 2  02 02041 13 0000 151 </t>
  </si>
  <si>
    <t>от 28 января 2015 г. № 1___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</si>
</sst>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9.5"/>
      <color theme="1"/>
      <name val="Times New Roman"/>
      <family val="1"/>
      <charset val="204"/>
    </font>
    <font>
      <sz val="9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3" fontId="3" fillId="0" borderId="4" xfId="0" applyNumberFormat="1" applyFont="1" applyBorder="1" applyAlignment="1">
      <alignment horizontal="center" vertical="top" wrapText="1"/>
    </xf>
    <xf numFmtId="3" fontId="4" fillId="0" borderId="4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7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2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0"/>
  <sheetViews>
    <sheetView tabSelected="1" topLeftCell="A4" workbookViewId="0">
      <selection activeCell="B4" sqref="B4:C4"/>
    </sheetView>
  </sheetViews>
  <sheetFormatPr defaultRowHeight="15"/>
  <cols>
    <col min="1" max="1" width="23.85546875" customWidth="1"/>
    <col min="2" max="2" width="45.28515625" customWidth="1"/>
    <col min="3" max="3" width="16.28515625" customWidth="1"/>
  </cols>
  <sheetData>
    <row r="1" spans="1:3">
      <c r="A1" s="1"/>
      <c r="C1" s="1" t="s">
        <v>0</v>
      </c>
    </row>
    <row r="2" spans="1:3">
      <c r="A2" s="1"/>
      <c r="B2" s="28" t="s">
        <v>28</v>
      </c>
      <c r="C2" s="29"/>
    </row>
    <row r="3" spans="1:3">
      <c r="A3" s="1"/>
      <c r="B3" s="30" t="s">
        <v>29</v>
      </c>
      <c r="C3" s="31"/>
    </row>
    <row r="4" spans="1:3">
      <c r="A4" s="1"/>
      <c r="B4" s="30" t="s">
        <v>52</v>
      </c>
      <c r="C4" s="31"/>
    </row>
    <row r="5" spans="1:3" ht="33" customHeight="1" thickBot="1">
      <c r="A5" s="26" t="s">
        <v>1</v>
      </c>
      <c r="B5" s="27"/>
      <c r="C5" s="27"/>
    </row>
    <row r="6" spans="1:3">
      <c r="A6" s="2" t="s">
        <v>2</v>
      </c>
      <c r="B6" s="20" t="s">
        <v>4</v>
      </c>
      <c r="C6" s="4" t="s">
        <v>5</v>
      </c>
    </row>
    <row r="7" spans="1:3" ht="15.75" thickBot="1">
      <c r="A7" s="3" t="s">
        <v>3</v>
      </c>
      <c r="B7" s="21"/>
      <c r="C7" s="5" t="s">
        <v>6</v>
      </c>
    </row>
    <row r="8" spans="1:3" ht="26.25" thickBot="1">
      <c r="A8" s="6" t="s">
        <v>7</v>
      </c>
      <c r="B8" s="7" t="s">
        <v>8</v>
      </c>
      <c r="C8" s="11">
        <f>C9+C11+C12+C17+C21+C24</f>
        <v>15582000</v>
      </c>
    </row>
    <row r="9" spans="1:3" ht="26.25" thickBot="1">
      <c r="A9" s="6" t="s">
        <v>9</v>
      </c>
      <c r="B9" s="7" t="s">
        <v>10</v>
      </c>
      <c r="C9" s="11">
        <f>C10</f>
        <v>6209000</v>
      </c>
    </row>
    <row r="10" spans="1:3" ht="15.75" thickBot="1">
      <c r="A10" s="8" t="s">
        <v>11</v>
      </c>
      <c r="B10" s="9" t="s">
        <v>12</v>
      </c>
      <c r="C10" s="10">
        <v>6209000</v>
      </c>
    </row>
    <row r="11" spans="1:3" ht="26.25" thickBot="1">
      <c r="A11" s="6" t="s">
        <v>13</v>
      </c>
      <c r="B11" s="7" t="s">
        <v>14</v>
      </c>
      <c r="C11" s="11">
        <v>788000</v>
      </c>
    </row>
    <row r="12" spans="1:3" ht="26.25" thickBot="1">
      <c r="A12" s="6" t="s">
        <v>15</v>
      </c>
      <c r="B12" s="7" t="s">
        <v>16</v>
      </c>
      <c r="C12" s="11">
        <f>C13+C14</f>
        <v>6784000</v>
      </c>
    </row>
    <row r="13" spans="1:3" ht="51.75" thickBot="1">
      <c r="A13" s="8" t="s">
        <v>30</v>
      </c>
      <c r="B13" s="9" t="s">
        <v>41</v>
      </c>
      <c r="C13" s="10">
        <v>1962000</v>
      </c>
    </row>
    <row r="14" spans="1:3" ht="15.75" thickBot="1">
      <c r="A14" s="8" t="s">
        <v>17</v>
      </c>
      <c r="B14" s="14" t="s">
        <v>18</v>
      </c>
      <c r="C14" s="10">
        <f>C15+C16</f>
        <v>4822000</v>
      </c>
    </row>
    <row r="15" spans="1:3" ht="39" thickBot="1">
      <c r="A15" s="13" t="s">
        <v>33</v>
      </c>
      <c r="B15" s="15" t="s">
        <v>31</v>
      </c>
      <c r="C15" s="10">
        <v>2722000</v>
      </c>
    </row>
    <row r="16" spans="1:3" ht="39" thickBot="1">
      <c r="A16" s="13" t="s">
        <v>34</v>
      </c>
      <c r="B16" s="15" t="s">
        <v>32</v>
      </c>
      <c r="C16" s="10">
        <v>2100000</v>
      </c>
    </row>
    <row r="17" spans="1:3" ht="33" customHeight="1" thickBot="1">
      <c r="A17" s="16" t="s">
        <v>19</v>
      </c>
      <c r="B17" s="17" t="s">
        <v>20</v>
      </c>
      <c r="C17" s="11">
        <f>C18+C19+C20</f>
        <v>1471000</v>
      </c>
    </row>
    <row r="18" spans="1:3" ht="77.25" thickBot="1">
      <c r="A18" s="8" t="s">
        <v>35</v>
      </c>
      <c r="B18" s="14" t="s">
        <v>40</v>
      </c>
      <c r="C18" s="10">
        <v>1231000</v>
      </c>
    </row>
    <row r="19" spans="1:3" ht="38.25" customHeight="1" thickBot="1">
      <c r="A19" s="13" t="s">
        <v>37</v>
      </c>
      <c r="B19" s="15" t="s">
        <v>36</v>
      </c>
      <c r="C19" s="10">
        <v>220000</v>
      </c>
    </row>
    <row r="20" spans="1:3" ht="77.25" thickBot="1">
      <c r="A20" s="8" t="s">
        <v>38</v>
      </c>
      <c r="B20" s="9" t="s">
        <v>39</v>
      </c>
      <c r="C20" s="10">
        <v>20000</v>
      </c>
    </row>
    <row r="21" spans="1:3">
      <c r="A21" s="22" t="s">
        <v>21</v>
      </c>
      <c r="B21" s="22" t="s">
        <v>22</v>
      </c>
      <c r="C21" s="24">
        <f>C23</f>
        <v>230000</v>
      </c>
    </row>
    <row r="22" spans="1:3" ht="15.75" thickBot="1">
      <c r="A22" s="32"/>
      <c r="B22" s="23"/>
      <c r="C22" s="25"/>
    </row>
    <row r="23" spans="1:3" ht="26.25" thickBot="1">
      <c r="A23" s="8" t="s">
        <v>42</v>
      </c>
      <c r="B23" s="9" t="s">
        <v>43</v>
      </c>
      <c r="C23" s="10">
        <v>230000</v>
      </c>
    </row>
    <row r="24" spans="1:3" ht="26.25" thickBot="1">
      <c r="A24" s="6" t="s">
        <v>23</v>
      </c>
      <c r="B24" s="7" t="s">
        <v>24</v>
      </c>
      <c r="C24" s="11">
        <f>C25</f>
        <v>100000</v>
      </c>
    </row>
    <row r="25" spans="1:3" ht="51.75" thickBot="1">
      <c r="A25" s="12" t="s">
        <v>48</v>
      </c>
      <c r="B25" s="9" t="s">
        <v>49</v>
      </c>
      <c r="C25" s="10">
        <v>100000</v>
      </c>
    </row>
    <row r="26" spans="1:3" ht="26.25" thickBot="1">
      <c r="A26" s="6" t="s">
        <v>25</v>
      </c>
      <c r="B26" s="7" t="s">
        <v>26</v>
      </c>
      <c r="C26" s="11">
        <f>C27+C28+C29</f>
        <v>6085400</v>
      </c>
    </row>
    <row r="27" spans="1:3" ht="26.25" thickBot="1">
      <c r="A27" s="8" t="s">
        <v>44</v>
      </c>
      <c r="B27" s="9" t="s">
        <v>45</v>
      </c>
      <c r="C27" s="10">
        <v>4235000</v>
      </c>
    </row>
    <row r="28" spans="1:3" ht="39" thickBot="1">
      <c r="A28" s="8" t="s">
        <v>47</v>
      </c>
      <c r="B28" s="9" t="s">
        <v>46</v>
      </c>
      <c r="C28" s="10">
        <v>182400</v>
      </c>
    </row>
    <row r="29" spans="1:3" ht="64.5" thickBot="1">
      <c r="A29" s="19" t="s">
        <v>51</v>
      </c>
      <c r="B29" s="18" t="s">
        <v>50</v>
      </c>
      <c r="C29" s="10">
        <v>1668000</v>
      </c>
    </row>
    <row r="30" spans="1:3" ht="15.75" thickBot="1">
      <c r="A30" s="8"/>
      <c r="B30" s="7" t="s">
        <v>27</v>
      </c>
      <c r="C30" s="11">
        <f>C8+C26</f>
        <v>21667400</v>
      </c>
    </row>
  </sheetData>
  <mergeCells count="8">
    <mergeCell ref="B6:B7"/>
    <mergeCell ref="B21:B22"/>
    <mergeCell ref="C21:C22"/>
    <mergeCell ref="A5:C5"/>
    <mergeCell ref="B2:C2"/>
    <mergeCell ref="B3:C3"/>
    <mergeCell ref="B4:C4"/>
    <mergeCell ref="A21:A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2014-11-27T15:02:03Z</cp:lastPrinted>
  <dcterms:created xsi:type="dcterms:W3CDTF">2014-11-27T14:33:10Z</dcterms:created>
  <dcterms:modified xsi:type="dcterms:W3CDTF">2015-01-30T11:02:55Z</dcterms:modified>
</cp:coreProperties>
</file>