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4" i="1" l="1"/>
  <c r="C29" i="1"/>
  <c r="C28" i="1"/>
  <c r="E29" i="1" l="1"/>
  <c r="E21" i="1"/>
  <c r="E37" i="1"/>
  <c r="D21" i="1" l="1"/>
  <c r="C21" i="1" l="1"/>
  <c r="E28" i="1" l="1"/>
  <c r="D37" i="1" l="1"/>
  <c r="D29" i="1"/>
  <c r="D28" i="1"/>
  <c r="D24" i="1"/>
  <c r="C27" i="1" l="1"/>
  <c r="C24" i="1"/>
  <c r="C37" i="1" l="1"/>
  <c r="B37" i="1"/>
</calcChain>
</file>

<file path=xl/sharedStrings.xml><?xml version="1.0" encoding="utf-8"?>
<sst xmlns="http://schemas.openxmlformats.org/spreadsheetml/2006/main" count="53" uniqueCount="42">
  <si>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</si>
  <si>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</si>
  <si>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</si>
  <si>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</si>
  <si>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</si>
  <si>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2. Предельный объем муниципального долга</t>
  </si>
  <si>
    <t>3. Предельный объем расходов на обслуживание муниципального долга</t>
  </si>
  <si>
    <t>4.Предельный объем муниципальных заимствований</t>
  </si>
  <si>
    <t>5. Предельный объем предоставляемых муниципальных гарантий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</si>
  <si>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</si>
  <si>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</si>
  <si>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</si>
  <si>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</si>
  <si>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</si>
  <si>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</si>
  <si>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</si>
  <si>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</si>
  <si>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</si>
  <si>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</si>
  <si>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</si>
  <si>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</si>
  <si>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</si>
  <si>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</si>
  <si>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</si>
  <si>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</si>
  <si>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</si>
  <si>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01.01.2020 г</t>
  </si>
  <si>
    <t>на 01.01.2021 г</t>
  </si>
  <si>
    <t>На 2020 год</t>
  </si>
  <si>
    <t>01.01.2022 г</t>
  </si>
  <si>
    <t>На 2021 год</t>
  </si>
  <si>
    <t>на 01.01.2022 г</t>
  </si>
  <si>
    <t>Программа муниципальных внутренних заимствований городского поселения Мышкин на 2020 год и на плановый период 2021 и 2022 годов</t>
  </si>
  <si>
    <t>На 01.01.2021 г</t>
  </si>
  <si>
    <t>01.01.2023 г</t>
  </si>
  <si>
    <t>на 01.01.2023 г</t>
  </si>
  <si>
    <t xml:space="preserve">2.  Перечень муниципальных внутренних заимствований городского поселения Мышкин,  осуществляемые в 2020 год и в плановом периоде 2021 и 2022 годов     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</si>
  <si>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</si>
  <si>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(Приложение № 10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</si>
  <si>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На 2022 год</t>
  </si>
  <si>
    <t xml:space="preserve">Приложение 9                                                                                                                    </t>
  </si>
  <si>
    <t xml:space="preserve">к решению Муниципального Совета                                                     городского поселения Мышкин                                                                                        от 27.10.2020  № 15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</si>
</sst>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F2" sqref="F2"/>
    </sheetView>
  </sheetViews>
  <sheetFormatPr defaultRowHeight="15" x14ac:dyDescent="0.2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6" x14ac:dyDescent="0.25">
      <c r="A1" s="19"/>
      <c r="B1" s="19"/>
      <c r="C1" s="19"/>
      <c r="D1" s="19"/>
      <c r="E1" s="19" t="s">
        <v>40</v>
      </c>
    </row>
    <row r="2" spans="1:6" ht="45" customHeight="1" x14ac:dyDescent="0.25">
      <c r="A2" s="19"/>
      <c r="B2" s="19"/>
      <c r="C2" s="22" t="s">
        <v>41</v>
      </c>
      <c r="D2" s="22"/>
      <c r="E2" s="22"/>
    </row>
    <row r="3" spans="1:6" ht="93" customHeight="1" x14ac:dyDescent="0.25">
      <c r="A3" s="19"/>
      <c r="B3" s="19"/>
      <c r="C3" s="22" t="s">
        <v>38</v>
      </c>
      <c r="D3" s="22"/>
      <c r="E3" s="22"/>
    </row>
    <row r="4" spans="1:6" ht="27.75" customHeight="1" x14ac:dyDescent="0.25">
      <c r="A4" s="30" t="s">
        <v>32</v>
      </c>
      <c r="B4" s="30"/>
      <c r="C4" s="30"/>
      <c r="D4" s="30"/>
      <c r="E4" s="30"/>
    </row>
    <row r="5" spans="1:6" x14ac:dyDescent="0.25">
      <c r="A5" s="1"/>
    </row>
    <row r="6" spans="1:6" ht="67.5" customHeight="1" x14ac:dyDescent="0.25">
      <c r="A6" s="29" t="s">
        <v>0</v>
      </c>
      <c r="B6" s="29"/>
      <c r="C6" s="29"/>
      <c r="D6" s="29"/>
      <c r="E6" s="29"/>
    </row>
    <row r="7" spans="1:6" ht="16.5" thickBot="1" x14ac:dyDescent="0.3">
      <c r="A7" s="50" t="s">
        <v>1</v>
      </c>
      <c r="B7" s="50"/>
      <c r="C7" s="50"/>
      <c r="D7" s="50"/>
      <c r="E7" s="50"/>
      <c r="F7" s="2"/>
    </row>
    <row r="8" spans="1:6" ht="15" customHeight="1" thickBot="1" x14ac:dyDescent="0.3">
      <c r="A8" s="33" t="s">
        <v>2</v>
      </c>
      <c r="B8" s="35"/>
      <c r="C8" s="3" t="s">
        <v>33</v>
      </c>
      <c r="D8" s="3" t="s">
        <v>29</v>
      </c>
      <c r="E8" s="3" t="s">
        <v>34</v>
      </c>
      <c r="F8" s="2"/>
    </row>
    <row r="9" spans="1:6" ht="30.75" customHeight="1" thickBot="1" x14ac:dyDescent="0.3">
      <c r="A9" s="41" t="s">
        <v>3</v>
      </c>
      <c r="B9" s="42"/>
      <c r="C9" s="5">
        <v>6200962.4500000002</v>
      </c>
      <c r="D9" s="5">
        <v>6200962.4500000002</v>
      </c>
      <c r="E9" s="5">
        <v>6200962.4500000002</v>
      </c>
      <c r="F9" s="2"/>
    </row>
    <row r="10" spans="1:6" ht="33" customHeight="1" thickBot="1" x14ac:dyDescent="0.3">
      <c r="A10" s="51" t="s">
        <v>4</v>
      </c>
      <c r="B10" s="52"/>
      <c r="C10" s="55">
        <v>0</v>
      </c>
      <c r="D10" s="55">
        <v>0</v>
      </c>
      <c r="E10" s="55">
        <v>0</v>
      </c>
      <c r="F10" s="2"/>
    </row>
    <row r="11" spans="1:6" ht="15.75" hidden="1" thickBot="1" x14ac:dyDescent="0.3">
      <c r="A11" s="53"/>
      <c r="B11" s="54"/>
      <c r="C11" s="56"/>
      <c r="D11" s="56"/>
      <c r="E11" s="56"/>
      <c r="F11" s="2"/>
    </row>
    <row r="12" spans="1:6" ht="16.5" thickBot="1" x14ac:dyDescent="0.3">
      <c r="A12" s="41"/>
      <c r="B12" s="42"/>
      <c r="C12" s="20" t="s">
        <v>28</v>
      </c>
      <c r="D12" s="21" t="s">
        <v>30</v>
      </c>
      <c r="E12" s="21" t="s">
        <v>39</v>
      </c>
      <c r="F12" s="2"/>
    </row>
    <row r="13" spans="1:6" ht="31.5" customHeight="1" thickBot="1" x14ac:dyDescent="0.3">
      <c r="A13" s="41" t="s">
        <v>5</v>
      </c>
      <c r="B13" s="42"/>
      <c r="C13" s="6">
        <v>7000000</v>
      </c>
      <c r="D13" s="6">
        <v>7000000</v>
      </c>
      <c r="E13" s="6">
        <v>7000000</v>
      </c>
      <c r="F13" s="2"/>
    </row>
    <row r="14" spans="1:6" ht="45.75" customHeight="1" thickBot="1" x14ac:dyDescent="0.3">
      <c r="A14" s="41" t="s">
        <v>6</v>
      </c>
      <c r="B14" s="42"/>
      <c r="C14" s="6">
        <v>102000</v>
      </c>
      <c r="D14" s="6">
        <v>30000</v>
      </c>
      <c r="E14" s="6">
        <v>30000</v>
      </c>
      <c r="F14" s="2"/>
    </row>
    <row r="15" spans="1:6" ht="32.25" customHeight="1" thickBot="1" x14ac:dyDescent="0.3">
      <c r="A15" s="41" t="s">
        <v>7</v>
      </c>
      <c r="B15" s="42"/>
      <c r="C15" s="5">
        <v>4200962.45</v>
      </c>
      <c r="D15" s="5">
        <v>4700962.45</v>
      </c>
      <c r="E15" s="5">
        <v>5200962.45</v>
      </c>
      <c r="F15" s="2"/>
    </row>
    <row r="16" spans="1:6" ht="48.75" customHeight="1" thickBot="1" x14ac:dyDescent="0.3">
      <c r="A16" s="41" t="s">
        <v>8</v>
      </c>
      <c r="B16" s="42"/>
      <c r="C16" s="7">
        <v>0</v>
      </c>
      <c r="D16" s="7">
        <v>0</v>
      </c>
      <c r="E16" s="7">
        <v>0</v>
      </c>
      <c r="F16" s="2"/>
    </row>
    <row r="17" spans="1:6" ht="15.75" x14ac:dyDescent="0.25">
      <c r="A17" s="47"/>
      <c r="B17" s="48"/>
      <c r="C17" s="48"/>
      <c r="D17" s="48"/>
      <c r="E17" s="49"/>
      <c r="F17" s="2"/>
    </row>
    <row r="18" spans="1:6" ht="48.75" customHeight="1" x14ac:dyDescent="0.25">
      <c r="A18" s="23" t="s">
        <v>36</v>
      </c>
      <c r="B18" s="24"/>
      <c r="C18" s="24"/>
      <c r="D18" s="24"/>
      <c r="E18" s="25"/>
      <c r="F18" s="2"/>
    </row>
    <row r="19" spans="1:6" ht="16.5" thickBot="1" x14ac:dyDescent="0.3">
      <c r="A19" s="26" t="s">
        <v>1</v>
      </c>
      <c r="B19" s="27"/>
      <c r="C19" s="27"/>
      <c r="D19" s="27"/>
      <c r="E19" s="28"/>
      <c r="F19" s="2"/>
    </row>
    <row r="20" spans="1:6" ht="47.25" customHeight="1" thickBot="1" x14ac:dyDescent="0.3">
      <c r="A20" s="39" t="s">
        <v>9</v>
      </c>
      <c r="B20" s="40"/>
      <c r="C20" s="7">
        <v>2020</v>
      </c>
      <c r="D20" s="7">
        <v>2021</v>
      </c>
      <c r="E20" s="7">
        <v>2022</v>
      </c>
      <c r="F20" s="2"/>
    </row>
    <row r="21" spans="1:6" ht="31.5" customHeight="1" thickBot="1" x14ac:dyDescent="0.3">
      <c r="A21" s="39" t="s">
        <v>10</v>
      </c>
      <c r="B21" s="40"/>
      <c r="C21" s="5">
        <f>C23+C22</f>
        <v>-3750000</v>
      </c>
      <c r="D21" s="5">
        <f>D23</f>
        <v>-1125000</v>
      </c>
      <c r="E21" s="9">
        <f>E23</f>
        <v>-500000</v>
      </c>
      <c r="F21" s="2"/>
    </row>
    <row r="22" spans="1:6" ht="16.5" thickBot="1" x14ac:dyDescent="0.3">
      <c r="A22" s="41" t="s">
        <v>11</v>
      </c>
      <c r="B22" s="42"/>
      <c r="C22" s="5">
        <v>625000</v>
      </c>
      <c r="D22" s="5">
        <v>0</v>
      </c>
      <c r="E22" s="5">
        <v>0</v>
      </c>
      <c r="F22" s="2"/>
    </row>
    <row r="23" spans="1:6" ht="16.5" thickBot="1" x14ac:dyDescent="0.3">
      <c r="A23" s="41" t="s">
        <v>12</v>
      </c>
      <c r="B23" s="42"/>
      <c r="C23" s="5">
        <v>-4375000</v>
      </c>
      <c r="D23" s="5">
        <v>-1125000</v>
      </c>
      <c r="E23" s="5">
        <v>-500000</v>
      </c>
      <c r="F23" s="2"/>
    </row>
    <row r="24" spans="1:6" ht="19.5" customHeight="1" thickBot="1" x14ac:dyDescent="0.3">
      <c r="A24" s="39" t="s">
        <v>13</v>
      </c>
      <c r="B24" s="40"/>
      <c r="C24" s="5">
        <f>C25</f>
        <v>3575962.45</v>
      </c>
      <c r="D24" s="5">
        <f>D25+D26</f>
        <v>1125000</v>
      </c>
      <c r="E24" s="9">
        <f>E25+E26</f>
        <v>500000</v>
      </c>
      <c r="F24" s="2"/>
    </row>
    <row r="25" spans="1:6" ht="16.5" thickBot="1" x14ac:dyDescent="0.3">
      <c r="A25" s="41" t="s">
        <v>11</v>
      </c>
      <c r="B25" s="42"/>
      <c r="C25" s="5">
        <v>3575962.45</v>
      </c>
      <c r="D25" s="5">
        <v>4700962.45</v>
      </c>
      <c r="E25" s="5">
        <v>5200962.45</v>
      </c>
      <c r="F25" s="2"/>
    </row>
    <row r="26" spans="1:6" ht="16.5" thickBot="1" x14ac:dyDescent="0.3">
      <c r="A26" s="41" t="s">
        <v>12</v>
      </c>
      <c r="B26" s="42"/>
      <c r="C26" s="5">
        <v>0</v>
      </c>
      <c r="D26" s="5">
        <v>-3575962.45</v>
      </c>
      <c r="E26" s="5">
        <v>-4700962.45</v>
      </c>
      <c r="F26" s="2"/>
    </row>
    <row r="27" spans="1:6" ht="16.5" thickBot="1" x14ac:dyDescent="0.3">
      <c r="A27" s="43" t="s">
        <v>14</v>
      </c>
      <c r="B27" s="44"/>
      <c r="C27" s="5">
        <f>C28+C29</f>
        <v>-174037.54999999981</v>
      </c>
      <c r="D27" s="5">
        <v>0</v>
      </c>
      <c r="E27" s="5">
        <v>0</v>
      </c>
      <c r="F27" s="2"/>
    </row>
    <row r="28" spans="1:6" ht="16.5" thickBot="1" x14ac:dyDescent="0.3">
      <c r="A28" s="41" t="s">
        <v>15</v>
      </c>
      <c r="B28" s="42"/>
      <c r="C28" s="5">
        <f>C22+C25</f>
        <v>4200962.45</v>
      </c>
      <c r="D28" s="5">
        <f>D25</f>
        <v>4700962.45</v>
      </c>
      <c r="E28" s="5">
        <f>E25</f>
        <v>5200962.45</v>
      </c>
      <c r="F28" s="2"/>
    </row>
    <row r="29" spans="1:6" ht="16.5" thickBot="1" x14ac:dyDescent="0.3">
      <c r="A29" s="41" t="s">
        <v>16</v>
      </c>
      <c r="B29" s="42"/>
      <c r="C29" s="5">
        <f>C23</f>
        <v>-4375000</v>
      </c>
      <c r="D29" s="5">
        <f>D23+D26</f>
        <v>-4700962.45</v>
      </c>
      <c r="E29" s="5">
        <f>E26+E23</f>
        <v>-5200962.45</v>
      </c>
      <c r="F29" s="2"/>
    </row>
    <row r="30" spans="1:6" ht="15.75" x14ac:dyDescent="0.25">
      <c r="A30" s="8"/>
      <c r="B30" s="4"/>
      <c r="C30" s="4"/>
      <c r="D30" s="4"/>
      <c r="E30" s="12"/>
      <c r="F30" s="2"/>
    </row>
    <row r="31" spans="1:6" ht="15.75" customHeight="1" x14ac:dyDescent="0.25">
      <c r="A31" s="23" t="s">
        <v>17</v>
      </c>
      <c r="B31" s="24"/>
      <c r="C31" s="24"/>
      <c r="D31" s="24"/>
      <c r="E31" s="25"/>
      <c r="F31" s="2"/>
    </row>
    <row r="32" spans="1:6" ht="16.5" thickBot="1" x14ac:dyDescent="0.3">
      <c r="A32" s="26" t="s">
        <v>1</v>
      </c>
      <c r="B32" s="27"/>
      <c r="C32" s="27"/>
      <c r="D32" s="27"/>
      <c r="E32" s="28"/>
      <c r="F32" s="2"/>
    </row>
    <row r="33" spans="1:6" ht="15.75" thickBot="1" x14ac:dyDescent="0.3">
      <c r="A33" s="31" t="s">
        <v>18</v>
      </c>
      <c r="B33" s="33" t="s">
        <v>19</v>
      </c>
      <c r="C33" s="34"/>
      <c r="D33" s="34"/>
      <c r="E33" s="35"/>
      <c r="F33" s="2"/>
    </row>
    <row r="34" spans="1:6" ht="15.75" thickBot="1" x14ac:dyDescent="0.3">
      <c r="A34" s="32"/>
      <c r="B34" s="13" t="s">
        <v>26</v>
      </c>
      <c r="C34" s="3" t="s">
        <v>27</v>
      </c>
      <c r="D34" s="3" t="s">
        <v>31</v>
      </c>
      <c r="E34" s="3" t="s">
        <v>35</v>
      </c>
      <c r="F34" s="2"/>
    </row>
    <row r="35" spans="1:6" ht="63.75" thickBot="1" x14ac:dyDescent="0.3">
      <c r="A35" s="14" t="s">
        <v>13</v>
      </c>
      <c r="B35" s="6">
        <v>0</v>
      </c>
      <c r="C35" s="5">
        <v>3575962.45</v>
      </c>
      <c r="D35" s="6">
        <v>4700962.45</v>
      </c>
      <c r="E35" s="6">
        <v>5200962.45</v>
      </c>
      <c r="F35" s="2"/>
    </row>
    <row r="36" spans="1:6" ht="32.25" thickBot="1" x14ac:dyDescent="0.3">
      <c r="A36" s="15" t="s">
        <v>10</v>
      </c>
      <c r="B36" s="6">
        <v>6375000</v>
      </c>
      <c r="C36" s="5">
        <v>2625000</v>
      </c>
      <c r="D36" s="5">
        <v>1500000</v>
      </c>
      <c r="E36" s="5">
        <v>1000000</v>
      </c>
      <c r="F36" s="2"/>
    </row>
    <row r="37" spans="1:6" ht="16.5" thickBot="1" x14ac:dyDescent="0.3">
      <c r="A37" s="16" t="s">
        <v>20</v>
      </c>
      <c r="B37" s="9">
        <f>B36</f>
        <v>6375000</v>
      </c>
      <c r="C37" s="9">
        <f>C35+C36</f>
        <v>6200962.4500000002</v>
      </c>
      <c r="D37" s="9">
        <f>D35+D36</f>
        <v>6200962.4500000002</v>
      </c>
      <c r="E37" s="9">
        <f>E35+E36</f>
        <v>6200962.4500000002</v>
      </c>
      <c r="F37" s="2"/>
    </row>
    <row r="38" spans="1:6" ht="15.75" x14ac:dyDescent="0.25">
      <c r="A38" s="36"/>
      <c r="B38" s="37"/>
      <c r="C38" s="37"/>
      <c r="D38" s="37"/>
      <c r="E38" s="38"/>
      <c r="F38" s="2"/>
    </row>
    <row r="39" spans="1:6" ht="21" customHeight="1" x14ac:dyDescent="0.25">
      <c r="A39" s="23" t="s">
        <v>21</v>
      </c>
      <c r="B39" s="24"/>
      <c r="C39" s="24"/>
      <c r="D39" s="24"/>
      <c r="E39" s="25"/>
      <c r="F39" s="2"/>
    </row>
    <row r="40" spans="1:6" ht="1.5" hidden="1" customHeight="1" x14ac:dyDescent="0.25">
      <c r="A40" s="23"/>
      <c r="B40" s="24"/>
      <c r="C40" s="24"/>
      <c r="D40" s="24"/>
      <c r="E40" s="25"/>
      <c r="F40" s="2"/>
    </row>
    <row r="41" spans="1:6" ht="16.5" thickBot="1" x14ac:dyDescent="0.3">
      <c r="A41" s="26" t="s">
        <v>22</v>
      </c>
      <c r="B41" s="27"/>
      <c r="C41" s="27"/>
      <c r="D41" s="27"/>
      <c r="E41" s="28"/>
      <c r="F41" s="2"/>
    </row>
    <row r="42" spans="1:6" ht="26.25" thickBot="1" x14ac:dyDescent="0.3">
      <c r="A42" s="17" t="s">
        <v>23</v>
      </c>
      <c r="B42" s="3" t="s">
        <v>26</v>
      </c>
      <c r="C42" s="3" t="s">
        <v>27</v>
      </c>
      <c r="D42" s="3" t="s">
        <v>31</v>
      </c>
      <c r="E42" s="3" t="s">
        <v>35</v>
      </c>
      <c r="F42" s="2"/>
    </row>
    <row r="43" spans="1:6" ht="63.75" thickBot="1" x14ac:dyDescent="0.3">
      <c r="A43" s="18" t="s">
        <v>24</v>
      </c>
      <c r="B43" s="11">
        <v>0</v>
      </c>
      <c r="C43" s="11">
        <v>58</v>
      </c>
      <c r="D43" s="11">
        <v>76</v>
      </c>
      <c r="E43" s="11">
        <v>84</v>
      </c>
      <c r="F43" s="2"/>
    </row>
    <row r="44" spans="1:6" ht="48" thickBot="1" x14ac:dyDescent="0.3">
      <c r="A44" s="18" t="s">
        <v>25</v>
      </c>
      <c r="B44" s="11">
        <v>100</v>
      </c>
      <c r="C44" s="11">
        <v>42</v>
      </c>
      <c r="D44" s="11">
        <v>24</v>
      </c>
      <c r="E44" s="11">
        <v>16</v>
      </c>
      <c r="F44" s="2"/>
    </row>
    <row r="45" spans="1:6" ht="16.5" thickBot="1" x14ac:dyDescent="0.3">
      <c r="A45" s="16" t="s">
        <v>20</v>
      </c>
      <c r="B45" s="10">
        <v>100</v>
      </c>
      <c r="C45" s="10">
        <v>100</v>
      </c>
      <c r="D45" s="10">
        <v>100</v>
      </c>
      <c r="E45" s="10">
        <v>100</v>
      </c>
      <c r="F45" s="2"/>
    </row>
    <row r="46" spans="1:6" x14ac:dyDescent="0.25">
      <c r="F46" s="2"/>
    </row>
    <row r="47" spans="1:6" ht="77.25" customHeight="1" x14ac:dyDescent="0.25">
      <c r="A47" s="45" t="s">
        <v>37</v>
      </c>
      <c r="B47" s="46"/>
      <c r="C47" s="46"/>
      <c r="D47" s="46"/>
      <c r="E47" s="46"/>
    </row>
  </sheetData>
  <mergeCells count="38">
    <mergeCell ref="A47:E47"/>
    <mergeCell ref="A17:E17"/>
    <mergeCell ref="A7:E7"/>
    <mergeCell ref="A8:B8"/>
    <mergeCell ref="A9:B9"/>
    <mergeCell ref="A10:B11"/>
    <mergeCell ref="C10:C11"/>
    <mergeCell ref="D10:D11"/>
    <mergeCell ref="E10:E11"/>
    <mergeCell ref="A12:B12"/>
    <mergeCell ref="A13:B13"/>
    <mergeCell ref="A14:B14"/>
    <mergeCell ref="A15:B15"/>
    <mergeCell ref="A16:B16"/>
    <mergeCell ref="A29:B29"/>
    <mergeCell ref="A18:E18"/>
    <mergeCell ref="A28:B28"/>
    <mergeCell ref="A19:E19"/>
    <mergeCell ref="A20:B20"/>
    <mergeCell ref="A21:B21"/>
    <mergeCell ref="A22:B22"/>
    <mergeCell ref="A23:B23"/>
    <mergeCell ref="C3:E3"/>
    <mergeCell ref="C2:E2"/>
    <mergeCell ref="A40:E40"/>
    <mergeCell ref="A41:E41"/>
    <mergeCell ref="A6:E6"/>
    <mergeCell ref="A4:E4"/>
    <mergeCell ref="A31:E31"/>
    <mergeCell ref="A32:E32"/>
    <mergeCell ref="A33:A34"/>
    <mergeCell ref="B33:E33"/>
    <mergeCell ref="A38:E38"/>
    <mergeCell ref="A39:E39"/>
    <mergeCell ref="A24:B24"/>
    <mergeCell ref="A25:B25"/>
    <mergeCell ref="A26:B26"/>
    <mergeCell ref="A27:B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2020-10-27T06:18:01Z</dcterms:modified>
</cp:coreProperties>
</file>