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1 квартал\1 квартал 2017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47" i="1" l="1"/>
  <c r="D51" i="1"/>
  <c r="D45" i="1"/>
  <c r="D27" i="1"/>
  <c r="D35" i="1"/>
  <c r="D10" i="1"/>
  <c r="D55" i="1"/>
  <c r="D32" i="1"/>
  <c r="D25" i="1"/>
  <c r="D20" i="1"/>
  <c r="D28" i="1" l="1"/>
  <c r="D40" i="1" l="1"/>
  <c r="D24" i="1"/>
  <c r="D13" i="1"/>
  <c r="D11" i="1" l="1"/>
</calcChain>
</file>

<file path=xl/sharedStrings.xml><?xml version="1.0" encoding="utf-8"?>
<sst xmlns="http://schemas.openxmlformats.org/spreadsheetml/2006/main" count="74" uniqueCount="67">
  <si>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</si>
  <si>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</si>
  <si>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</si>
  <si>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</si>
  <si>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</si>
  <si>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муниципальное учреждение  «Управление  городского хозяйства»</t>
  </si>
  <si>
    <t>Итого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</si>
  <si>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</si>
  <si>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</si>
  <si>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</si>
  <si>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</si>
  <si>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</si>
  <si>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</si>
  <si>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</si>
  <si>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</si>
  <si>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</si>
  <si>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</si>
  <si>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</si>
  <si>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</si>
  <si>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0111</t>
  </si>
  <si>
    <t>Резервный фонд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</si>
  <si>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</si>
  <si>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</si>
  <si>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</si>
  <si>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</si>
  <si>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</si>
  <si>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</si>
  <si>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03</t>
  </si>
  <si>
    <t>Национальная безопасность и правоохранительная деятельность</t>
  </si>
  <si>
    <t>0309</t>
  </si>
  <si>
    <t>Защита населения и терриорий от чрезвычайных ситуаций природного и техногенного характера, гражданская оборона</t>
  </si>
  <si>
    <t>04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</si>
  <si>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</si>
  <si>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</si>
  <si>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</si>
  <si>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</si>
  <si>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</si>
  <si>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</si>
  <si>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</si>
  <si>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</si>
  <si>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</si>
  <si>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</si>
  <si>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</si>
  <si>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</si>
  <si>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</si>
  <si>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0707</t>
  </si>
  <si>
    <t>Образование</t>
  </si>
  <si>
    <t>0801</t>
  </si>
  <si>
    <t>Культура</t>
  </si>
  <si>
    <t>10</t>
  </si>
  <si>
    <t>Социальная политика</t>
  </si>
  <si>
    <t>1001</t>
  </si>
  <si>
    <t>1003</t>
  </si>
  <si>
    <t>Пенсионное обеспечение</t>
  </si>
  <si>
    <t>Социальное обеспечение населения</t>
  </si>
  <si>
    <t>1102</t>
  </si>
  <si>
    <t>Физическая культура и спорт</t>
  </si>
  <si>
    <t>1301</t>
  </si>
  <si>
    <t>Обслуживание государственного внутренего и муниципального долга</t>
  </si>
  <si>
    <t>0409</t>
  </si>
  <si>
    <t>0503</t>
  </si>
  <si>
    <t>Благоустройство</t>
  </si>
  <si>
    <t>Исполнено за     1 квартал 2017г.</t>
  </si>
  <si>
    <t>0310</t>
  </si>
  <si>
    <t>Обеспечение пожарной безопасности</t>
  </si>
  <si>
    <t>Исполнение расходов бюджета по ведомственной структуре расходов бюджета городского поселения Мышкин за 1квартал 2017 года</t>
  </si>
  <si>
    <t xml:space="preserve">от 25.04.2017 г. № 103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</si>
</sst>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F4" sqref="F4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8</v>
      </c>
    </row>
    <row r="2" spans="1:4" x14ac:dyDescent="0.25">
      <c r="A2" s="22" t="s">
        <v>9</v>
      </c>
      <c r="B2" s="22"/>
      <c r="C2" s="23"/>
      <c r="D2" s="23"/>
    </row>
    <row r="3" spans="1:4" x14ac:dyDescent="0.25">
      <c r="C3" s="24" t="s">
        <v>7</v>
      </c>
      <c r="D3" s="25"/>
    </row>
    <row r="4" spans="1:4" x14ac:dyDescent="0.25">
      <c r="C4" s="24" t="s">
        <v>66</v>
      </c>
      <c r="D4" s="25"/>
    </row>
    <row r="5" spans="1:4" x14ac:dyDescent="0.25">
      <c r="A5" s="20" t="s">
        <v>65</v>
      </c>
      <c r="B5" s="20"/>
      <c r="C5" s="21"/>
      <c r="D5" s="21"/>
    </row>
    <row r="6" spans="1:4" ht="37.5" customHeight="1" x14ac:dyDescent="0.25">
      <c r="A6" s="21"/>
      <c r="B6" s="21"/>
      <c r="C6" s="21"/>
      <c r="D6" s="21"/>
    </row>
    <row r="7" spans="1:4" ht="18" thickBot="1" x14ac:dyDescent="0.3">
      <c r="A7" s="1"/>
      <c r="B7" s="1"/>
    </row>
    <row r="8" spans="1:4" ht="30" customHeight="1" x14ac:dyDescent="0.25">
      <c r="A8" s="7" t="s">
        <v>0</v>
      </c>
      <c r="B8" s="7" t="s">
        <v>10</v>
      </c>
      <c r="C8" s="18" t="s">
        <v>2</v>
      </c>
      <c r="D8" s="2" t="s">
        <v>62</v>
      </c>
    </row>
    <row r="9" spans="1:4" ht="16.5" thickBot="1" x14ac:dyDescent="0.3">
      <c r="A9" s="8" t="s">
        <v>1</v>
      </c>
      <c r="B9" s="8"/>
      <c r="C9" s="19"/>
      <c r="D9" s="3" t="s">
        <v>3</v>
      </c>
    </row>
    <row r="10" spans="1:4" ht="48" thickBot="1" x14ac:dyDescent="0.3">
      <c r="A10" s="9">
        <v>639</v>
      </c>
      <c r="B10" s="3"/>
      <c r="C10" s="11" t="s">
        <v>4</v>
      </c>
      <c r="D10" s="17">
        <f>D11+D24+D27+D32+D35+D38+D39+D40+D43+D44</f>
        <v>1766139.3099999996</v>
      </c>
    </row>
    <row r="11" spans="1:4" ht="16.5" thickBot="1" x14ac:dyDescent="0.3">
      <c r="A11" s="13" t="s">
        <v>11</v>
      </c>
      <c r="B11" s="3"/>
      <c r="C11" s="10" t="s">
        <v>12</v>
      </c>
      <c r="D11" s="12">
        <f>D12+D13+D18+D20</f>
        <v>1317346.0299999998</v>
      </c>
    </row>
    <row r="12" spans="1:4" ht="16.5" thickBot="1" x14ac:dyDescent="0.3">
      <c r="A12" s="9" t="s">
        <v>13</v>
      </c>
      <c r="B12" s="3">
        <v>100</v>
      </c>
      <c r="C12" s="4" t="s">
        <v>14</v>
      </c>
      <c r="D12" s="6">
        <v>239583.26</v>
      </c>
    </row>
    <row r="13" spans="1:4" ht="16.5" thickBot="1" x14ac:dyDescent="0.3">
      <c r="A13" s="9" t="s">
        <v>15</v>
      </c>
      <c r="B13" s="3"/>
      <c r="C13" s="4" t="s">
        <v>16</v>
      </c>
      <c r="D13" s="6">
        <f>D14+D15+D16+D17</f>
        <v>724376.8899999999</v>
      </c>
    </row>
    <row r="14" spans="1:4" ht="16.5" thickBot="1" x14ac:dyDescent="0.3">
      <c r="A14" s="9"/>
      <c r="B14" s="3">
        <v>100</v>
      </c>
      <c r="C14" s="4"/>
      <c r="D14" s="6">
        <v>599077.68999999994</v>
      </c>
    </row>
    <row r="15" spans="1:4" ht="16.5" thickBot="1" x14ac:dyDescent="0.3">
      <c r="A15" s="9"/>
      <c r="B15" s="3">
        <v>200</v>
      </c>
      <c r="C15" s="4"/>
      <c r="D15" s="6">
        <v>98670.19</v>
      </c>
    </row>
    <row r="16" spans="1:4" ht="16.5" thickBot="1" x14ac:dyDescent="0.3">
      <c r="A16" s="9"/>
      <c r="B16" s="3">
        <v>500</v>
      </c>
      <c r="C16" s="4"/>
      <c r="D16" s="6">
        <v>23828</v>
      </c>
    </row>
    <row r="17" spans="1:4" ht="16.5" thickBot="1" x14ac:dyDescent="0.3">
      <c r="A17" s="9"/>
      <c r="B17" s="3">
        <v>800</v>
      </c>
      <c r="C17" s="4"/>
      <c r="D17" s="6">
        <v>2801.01</v>
      </c>
    </row>
    <row r="18" spans="1:4" ht="16.5" thickBot="1" x14ac:dyDescent="0.3">
      <c r="A18" s="9" t="s">
        <v>17</v>
      </c>
      <c r="B18" s="3">
        <v>500</v>
      </c>
      <c r="C18" s="4" t="s">
        <v>18</v>
      </c>
      <c r="D18" s="6">
        <v>17186</v>
      </c>
    </row>
    <row r="19" spans="1:4" ht="16.5" thickBot="1" x14ac:dyDescent="0.3">
      <c r="A19" s="9" t="s">
        <v>19</v>
      </c>
      <c r="B19" s="3">
        <v>800</v>
      </c>
      <c r="C19" s="4" t="s">
        <v>20</v>
      </c>
      <c r="D19" s="6"/>
    </row>
    <row r="20" spans="1:4" ht="16.5" thickBot="1" x14ac:dyDescent="0.3">
      <c r="A20" s="9" t="s">
        <v>21</v>
      </c>
      <c r="B20" s="3"/>
      <c r="C20" s="4" t="s">
        <v>22</v>
      </c>
      <c r="D20" s="6">
        <f>D21+D23+D22</f>
        <v>336199.87999999995</v>
      </c>
    </row>
    <row r="21" spans="1:4" ht="16.5" thickBot="1" x14ac:dyDescent="0.3">
      <c r="A21" s="9"/>
      <c r="B21" s="3">
        <v>200</v>
      </c>
      <c r="C21" s="4"/>
      <c r="D21" s="6">
        <v>273186.21999999997</v>
      </c>
    </row>
    <row r="22" spans="1:4" ht="16.5" thickBot="1" x14ac:dyDescent="0.3">
      <c r="A22" s="9"/>
      <c r="B22" s="3">
        <v>500</v>
      </c>
      <c r="C22" s="4"/>
      <c r="D22" s="6">
        <v>60000</v>
      </c>
    </row>
    <row r="23" spans="1:4" ht="16.5" thickBot="1" x14ac:dyDescent="0.3">
      <c r="A23" s="9"/>
      <c r="B23" s="3">
        <v>800</v>
      </c>
      <c r="C23" s="4"/>
      <c r="D23" s="6">
        <v>3013.66</v>
      </c>
    </row>
    <row r="24" spans="1:4" ht="16.5" thickBot="1" x14ac:dyDescent="0.3">
      <c r="A24" s="13" t="s">
        <v>23</v>
      </c>
      <c r="B24" s="3"/>
      <c r="C24" s="10" t="s">
        <v>24</v>
      </c>
      <c r="D24" s="12">
        <f>D25</f>
        <v>25207.51</v>
      </c>
    </row>
    <row r="25" spans="1:4" ht="16.5" thickBot="1" x14ac:dyDescent="0.3">
      <c r="A25" s="9" t="s">
        <v>25</v>
      </c>
      <c r="B25" s="3"/>
      <c r="C25" s="4" t="s">
        <v>26</v>
      </c>
      <c r="D25" s="6">
        <f>D26</f>
        <v>25207.51</v>
      </c>
    </row>
    <row r="26" spans="1:4" ht="16.5" thickBot="1" x14ac:dyDescent="0.3">
      <c r="A26" s="9"/>
      <c r="B26" s="3">
        <v>100</v>
      </c>
      <c r="C26" s="4"/>
      <c r="D26" s="6">
        <v>25207.51</v>
      </c>
    </row>
    <row r="27" spans="1:4" ht="32.25" thickBot="1" x14ac:dyDescent="0.3">
      <c r="A27" s="13" t="s">
        <v>27</v>
      </c>
      <c r="B27" s="3"/>
      <c r="C27" s="10" t="s">
        <v>28</v>
      </c>
      <c r="D27" s="12">
        <f>D29+D30+D31</f>
        <v>51434</v>
      </c>
    </row>
    <row r="28" spans="1:4" ht="48" thickBot="1" x14ac:dyDescent="0.3">
      <c r="A28" s="9" t="s">
        <v>29</v>
      </c>
      <c r="B28" s="3"/>
      <c r="C28" s="4" t="s">
        <v>30</v>
      </c>
      <c r="D28" s="6">
        <f>D29+D30</f>
        <v>12156</v>
      </c>
    </row>
    <row r="29" spans="1:4" ht="16.5" thickBot="1" x14ac:dyDescent="0.3">
      <c r="A29" s="9"/>
      <c r="B29" s="3">
        <v>200</v>
      </c>
      <c r="C29" s="4"/>
      <c r="D29" s="6"/>
    </row>
    <row r="30" spans="1:4" ht="16.5" thickBot="1" x14ac:dyDescent="0.3">
      <c r="A30" s="9"/>
      <c r="B30" s="3">
        <v>500</v>
      </c>
      <c r="C30" s="4"/>
      <c r="D30" s="6">
        <v>12156</v>
      </c>
    </row>
    <row r="31" spans="1:4" ht="16.5" thickBot="1" x14ac:dyDescent="0.3">
      <c r="A31" s="9" t="s">
        <v>63</v>
      </c>
      <c r="B31" s="3">
        <v>200</v>
      </c>
      <c r="C31" s="4" t="s">
        <v>64</v>
      </c>
      <c r="D31" s="6">
        <v>39278</v>
      </c>
    </row>
    <row r="32" spans="1:4" ht="16.5" thickBot="1" x14ac:dyDescent="0.3">
      <c r="A32" s="13" t="s">
        <v>31</v>
      </c>
      <c r="B32" s="14"/>
      <c r="C32" s="10" t="s">
        <v>32</v>
      </c>
      <c r="D32" s="12">
        <f>D33</f>
        <v>5017.68</v>
      </c>
    </row>
    <row r="33" spans="1:4" ht="16.5" thickBot="1" x14ac:dyDescent="0.3">
      <c r="A33" s="9" t="s">
        <v>33</v>
      </c>
      <c r="B33" s="3">
        <v>800</v>
      </c>
      <c r="C33" s="4" t="s">
        <v>34</v>
      </c>
      <c r="D33" s="6">
        <v>5017.68</v>
      </c>
    </row>
    <row r="34" spans="1:4" ht="32.25" thickBot="1" x14ac:dyDescent="0.3">
      <c r="A34" s="9" t="s">
        <v>35</v>
      </c>
      <c r="B34" s="3">
        <v>200</v>
      </c>
      <c r="C34" s="4" t="s">
        <v>36</v>
      </c>
      <c r="D34" s="6"/>
    </row>
    <row r="35" spans="1:4" ht="16.5" thickBot="1" x14ac:dyDescent="0.3">
      <c r="A35" s="13" t="s">
        <v>37</v>
      </c>
      <c r="B35" s="14"/>
      <c r="C35" s="10" t="s">
        <v>38</v>
      </c>
      <c r="D35" s="12">
        <f>D36+D37</f>
        <v>264324.69</v>
      </c>
    </row>
    <row r="36" spans="1:4" ht="16.5" thickBot="1" x14ac:dyDescent="0.3">
      <c r="A36" s="9" t="s">
        <v>39</v>
      </c>
      <c r="B36" s="3">
        <v>800</v>
      </c>
      <c r="C36" s="4" t="s">
        <v>42</v>
      </c>
      <c r="D36" s="6">
        <v>92163.08</v>
      </c>
    </row>
    <row r="37" spans="1:4" ht="16.5" thickBot="1" x14ac:dyDescent="0.3">
      <c r="A37" s="9" t="s">
        <v>40</v>
      </c>
      <c r="B37" s="3">
        <v>800</v>
      </c>
      <c r="C37" s="4" t="s">
        <v>43</v>
      </c>
      <c r="D37" s="6">
        <v>172161.61</v>
      </c>
    </row>
    <row r="38" spans="1:4" ht="16.5" thickBot="1" x14ac:dyDescent="0.3">
      <c r="A38" s="13" t="s">
        <v>45</v>
      </c>
      <c r="B38" s="14">
        <v>500</v>
      </c>
      <c r="C38" s="10" t="s">
        <v>46</v>
      </c>
      <c r="D38" s="12">
        <v>41388</v>
      </c>
    </row>
    <row r="39" spans="1:4" ht="16.5" thickBot="1" x14ac:dyDescent="0.3">
      <c r="A39" s="13" t="s">
        <v>47</v>
      </c>
      <c r="B39" s="14">
        <v>500</v>
      </c>
      <c r="C39" s="10" t="s">
        <v>48</v>
      </c>
      <c r="D39" s="12">
        <v>54334</v>
      </c>
    </row>
    <row r="40" spans="1:4" ht="16.5" thickBot="1" x14ac:dyDescent="0.3">
      <c r="A40" s="13" t="s">
        <v>49</v>
      </c>
      <c r="B40" s="14"/>
      <c r="C40" s="10" t="s">
        <v>50</v>
      </c>
      <c r="D40" s="12">
        <f>D41+D42</f>
        <v>7087.4</v>
      </c>
    </row>
    <row r="41" spans="1:4" ht="16.5" thickBot="1" x14ac:dyDescent="0.3">
      <c r="A41" s="9" t="s">
        <v>51</v>
      </c>
      <c r="B41" s="3">
        <v>300</v>
      </c>
      <c r="C41" s="4" t="s">
        <v>53</v>
      </c>
      <c r="D41" s="6">
        <v>7087.4</v>
      </c>
    </row>
    <row r="42" spans="1:4" ht="16.5" thickBot="1" x14ac:dyDescent="0.3">
      <c r="A42" s="9" t="s">
        <v>52</v>
      </c>
      <c r="B42" s="3">
        <v>300</v>
      </c>
      <c r="C42" s="4" t="s">
        <v>54</v>
      </c>
      <c r="D42" s="6"/>
    </row>
    <row r="43" spans="1:4" ht="16.5" thickBot="1" x14ac:dyDescent="0.3">
      <c r="A43" s="13" t="s">
        <v>55</v>
      </c>
      <c r="B43" s="14">
        <v>200</v>
      </c>
      <c r="C43" s="10" t="s">
        <v>56</v>
      </c>
      <c r="D43" s="12"/>
    </row>
    <row r="44" spans="1:4" ht="32.25" thickBot="1" x14ac:dyDescent="0.3">
      <c r="A44" s="13" t="s">
        <v>57</v>
      </c>
      <c r="B44" s="14">
        <v>700</v>
      </c>
      <c r="C44" s="10" t="s">
        <v>58</v>
      </c>
      <c r="D44" s="12"/>
    </row>
    <row r="45" spans="1:4" ht="32.25" thickBot="1" x14ac:dyDescent="0.3">
      <c r="A45" s="15">
        <v>649</v>
      </c>
      <c r="B45" s="16"/>
      <c r="C45" s="11" t="s">
        <v>5</v>
      </c>
      <c r="D45" s="17">
        <f>D46+D47</f>
        <v>3244635.77</v>
      </c>
    </row>
    <row r="46" spans="1:4" ht="16.5" thickBot="1" x14ac:dyDescent="0.3">
      <c r="A46" s="13" t="s">
        <v>59</v>
      </c>
      <c r="B46" s="14">
        <v>200</v>
      </c>
      <c r="C46" s="10" t="s">
        <v>32</v>
      </c>
      <c r="D46" s="12">
        <v>1377499.6</v>
      </c>
    </row>
    <row r="47" spans="1:4" ht="16.5" thickBot="1" x14ac:dyDescent="0.3">
      <c r="A47" s="13" t="s">
        <v>37</v>
      </c>
      <c r="B47" s="14"/>
      <c r="C47" s="10" t="s">
        <v>38</v>
      </c>
      <c r="D47" s="12">
        <f>D50+D51+D48</f>
        <v>1867136.17</v>
      </c>
    </row>
    <row r="48" spans="1:4" ht="16.5" thickBot="1" x14ac:dyDescent="0.3">
      <c r="A48" s="9" t="s">
        <v>39</v>
      </c>
      <c r="B48" s="3">
        <v>200</v>
      </c>
      <c r="C48" s="4" t="s">
        <v>42</v>
      </c>
      <c r="D48" s="6">
        <v>16765</v>
      </c>
    </row>
    <row r="49" spans="1:4" ht="16.5" thickBot="1" x14ac:dyDescent="0.3">
      <c r="A49" s="9" t="s">
        <v>40</v>
      </c>
      <c r="B49" s="3">
        <v>200</v>
      </c>
      <c r="C49" s="4" t="s">
        <v>43</v>
      </c>
      <c r="D49" s="6"/>
    </row>
    <row r="50" spans="1:4" ht="16.5" thickBot="1" x14ac:dyDescent="0.3">
      <c r="A50" s="9" t="s">
        <v>60</v>
      </c>
      <c r="B50" s="3">
        <v>200</v>
      </c>
      <c r="C50" s="4" t="s">
        <v>61</v>
      </c>
      <c r="D50" s="6">
        <v>1048996.23</v>
      </c>
    </row>
    <row r="51" spans="1:4" ht="32.25" thickBot="1" x14ac:dyDescent="0.3">
      <c r="A51" s="9" t="s">
        <v>41</v>
      </c>
      <c r="B51" s="3"/>
      <c r="C51" s="4" t="s">
        <v>44</v>
      </c>
      <c r="D51" s="6">
        <f>D52+D53+D54</f>
        <v>801374.94</v>
      </c>
    </row>
    <row r="52" spans="1:4" ht="16.5" thickBot="1" x14ac:dyDescent="0.3">
      <c r="A52" s="9"/>
      <c r="B52" s="3">
        <v>100</v>
      </c>
      <c r="C52" s="4"/>
      <c r="D52" s="6">
        <v>650163.43999999994</v>
      </c>
    </row>
    <row r="53" spans="1:4" ht="16.5" thickBot="1" x14ac:dyDescent="0.3">
      <c r="A53" s="9"/>
      <c r="B53" s="3">
        <v>200</v>
      </c>
      <c r="C53" s="4"/>
      <c r="D53" s="6">
        <v>140440.28</v>
      </c>
    </row>
    <row r="54" spans="1:4" ht="16.5" thickBot="1" x14ac:dyDescent="0.3">
      <c r="A54" s="9"/>
      <c r="B54" s="3">
        <v>800</v>
      </c>
      <c r="C54" s="4"/>
      <c r="D54" s="6">
        <v>10771.22</v>
      </c>
    </row>
    <row r="55" spans="1:4" ht="16.5" thickBot="1" x14ac:dyDescent="0.3">
      <c r="A55" s="9"/>
      <c r="B55" s="3"/>
      <c r="C55" s="10" t="s">
        <v>6</v>
      </c>
      <c r="D55" s="12">
        <f>D45+D10</f>
        <v>5010775.08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2017-04-26T05:54:06Z</cp:lastPrinted>
  <dcterms:created xsi:type="dcterms:W3CDTF">2014-12-01T07:19:43Z</dcterms:created>
  <dcterms:modified xsi:type="dcterms:W3CDTF">2017-04-26T05:54:08Z</dcterms:modified>
</cp:coreProperties>
</file>